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SERVIZI AMMINISTRATIVI" sheetId="1" r:id="rId1"/>
    <sheet name="SERVIZI FINANZIARI" sheetId="2" r:id="rId2"/>
    <sheet name="SERVIZI ALLA PERSONA" sheetId="3" r:id="rId3"/>
    <sheet name="SERVIZI TECNICI" sheetId="4" r:id="rId4"/>
    <sheet name="SERVIZI POLIZIA LOCALE" sheetId="5" r:id="rId5"/>
    <sheet name="Foglio2" sheetId="6" r:id="rId6"/>
    <sheet name="Foglio3" sheetId="7" r:id="rId7"/>
  </sheets>
  <definedNames>
    <definedName name="_xlnm.Print_Titles" localSheetId="2">'SERVIZI ALLA PERSONA'!$1:$1</definedName>
    <definedName name="_xlnm.Print_Titles" localSheetId="0">'SERVIZI AMMINISTRATIVI'!$1:$1</definedName>
    <definedName name="_xlnm.Print_Titles" localSheetId="1">'SERVIZI FINANZIARI'!$1:$1</definedName>
    <definedName name="_xlnm.Print_Titles" localSheetId="4">'SERVIZI POLIZIA LOCALE'!$1:$1</definedName>
    <definedName name="_xlnm.Print_Titles" localSheetId="3">'SERVIZI TECNICI'!$1:$1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A1" authorId="0">
      <text>
        <r>
          <rPr>
            <sz val="8"/>
            <rFont val="Tahoma"/>
            <family val="0"/>
          </rPr>
          <t>Codice Identificativo Gara rilasciato dall'Autorità</t>
        </r>
      </text>
    </comment>
    <comment ref="B1" authorId="0">
      <text>
        <r>
          <rPr>
            <sz val="8"/>
            <rFont val="Tahoma"/>
            <family val="0"/>
          </rPr>
          <t>C.F. e denominazione Stazione Appaltante, responsabile del procedimento di scelta del contraente</t>
        </r>
      </text>
    </comment>
    <comment ref="C1" authorId="0">
      <text>
        <r>
          <rPr>
            <sz val="8"/>
            <rFont val="Tahoma"/>
            <family val="0"/>
          </rPr>
          <t>Oggetto del lotto identificato dal CIG</t>
        </r>
      </text>
    </comment>
    <comment ref="D1" authorId="0">
      <text>
        <r>
          <rPr>
            <sz val="8"/>
            <rFont val="Tahoma"/>
            <family val="2"/>
          </rPr>
          <t>Procedura di scelta del contraente</t>
        </r>
      </text>
    </comment>
    <comment ref="E1" authorId="0">
      <text>
        <r>
          <rPr>
            <sz val="8"/>
            <rFont val="Tahoma"/>
            <family val="2"/>
          </rPr>
          <t xml:space="preserve">Elenco degli OE partecipanti alla procedura di scelta del contraente. Per ciascun soggetto partecipante vanno specificati: C.F. ragione sociale e ruolo in caso di partecipazione in associazione con altri soggetti
</t>
        </r>
      </text>
    </comment>
    <comment ref="F1" authorId="0">
      <text>
        <r>
          <rPr>
            <sz val="8"/>
            <rFont val="Tahoma"/>
            <family val="2"/>
          </rPr>
          <t xml:space="preserve">Elenco degli OE risultanti aggiudicatari della procedura di scelta del contraente. Per ciascun soggetto aggiudicatario vanno specificati: C.F. ragione sociale e ruolo in caso di partecipazione in associazione con altri soggetti
</t>
        </r>
      </text>
    </comment>
    <comment ref="G1" authorId="0">
      <text>
        <r>
          <rPr>
            <sz val="8"/>
            <rFont val="Tahoma"/>
            <family val="2"/>
          </rPr>
          <t>Importo di aggiudicazione al lordo degli oneri di sicurezza e al netto di IVA</t>
        </r>
      </text>
    </comment>
    <comment ref="H1" authorId="0">
      <text>
        <r>
          <rPr>
            <sz val="8"/>
            <rFont val="Tahoma"/>
            <family val="2"/>
          </rPr>
          <t>Data di effettivo inizio lavori, servizi o forniture. Data di ultimazione lavori, servizi o forniture</t>
        </r>
      </text>
    </comment>
    <comment ref="I1" authorId="0">
      <text>
        <r>
          <rPr>
            <sz val="8"/>
            <rFont val="Tahoma"/>
            <family val="2"/>
          </rPr>
          <t>Importo complessivo dell'appalto al netto dell'IVA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A1" authorId="0">
      <text>
        <r>
          <rPr>
            <sz val="8"/>
            <rFont val="Tahoma"/>
            <family val="0"/>
          </rPr>
          <t>Codice Identificativo Gara rilasciato dall'Autorità</t>
        </r>
      </text>
    </comment>
    <comment ref="B1" authorId="0">
      <text>
        <r>
          <rPr>
            <sz val="8"/>
            <rFont val="Tahoma"/>
            <family val="0"/>
          </rPr>
          <t>C.F. e denominazione Stazione Appaltante, responsabile del procedimento di scelta del contraente</t>
        </r>
      </text>
    </comment>
    <comment ref="C1" authorId="0">
      <text>
        <r>
          <rPr>
            <sz val="8"/>
            <rFont val="Tahoma"/>
            <family val="0"/>
          </rPr>
          <t>Oggetto del lotto identificato dal CIG</t>
        </r>
      </text>
    </comment>
    <comment ref="D1" authorId="0">
      <text>
        <r>
          <rPr>
            <sz val="8"/>
            <rFont val="Tahoma"/>
            <family val="2"/>
          </rPr>
          <t>Procedura di scelta del contraente</t>
        </r>
      </text>
    </comment>
    <comment ref="E1" authorId="0">
      <text>
        <r>
          <rPr>
            <sz val="8"/>
            <rFont val="Tahoma"/>
            <family val="2"/>
          </rPr>
          <t xml:space="preserve">Elenco degli OE partecipanti alla procedura di scelta del contraente. Per ciascun soggetto partecipante vanno specificati: C.F. ragione sociale e ruolo in caso di partecipazione in associazione con altri soggetti
</t>
        </r>
      </text>
    </comment>
    <comment ref="F1" authorId="0">
      <text>
        <r>
          <rPr>
            <sz val="8"/>
            <rFont val="Tahoma"/>
            <family val="2"/>
          </rPr>
          <t xml:space="preserve">Elenco degli OE risultanti aggiudicatari della procedura di scelta del contraente. Per ciascun soggetto aggiudicatario vanno specificati: C.F. ragione sociale e ruolo in caso di partecipazione in associazione con altri soggetti
</t>
        </r>
      </text>
    </comment>
    <comment ref="G1" authorId="0">
      <text>
        <r>
          <rPr>
            <sz val="8"/>
            <rFont val="Tahoma"/>
            <family val="2"/>
          </rPr>
          <t>Importo di aggiudicazione al lordo degli oneri di sicurezza e al netto di IVA</t>
        </r>
      </text>
    </comment>
    <comment ref="H1" authorId="0">
      <text>
        <r>
          <rPr>
            <sz val="8"/>
            <rFont val="Tahoma"/>
            <family val="2"/>
          </rPr>
          <t>Data di effettivo inizio lavori, servizi o forniture. Data di ultimazione lavori, servizi o forniture</t>
        </r>
      </text>
    </comment>
    <comment ref="I1" authorId="0">
      <text>
        <r>
          <rPr>
            <sz val="8"/>
            <rFont val="Tahoma"/>
            <family val="2"/>
          </rPr>
          <t>Importo complessivo dell'appalto al netto dell'IVA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A1" authorId="0">
      <text>
        <r>
          <rPr>
            <sz val="8"/>
            <rFont val="Tahoma"/>
            <family val="0"/>
          </rPr>
          <t>Codice Identificativo Gara rilasciato dall'Autorità</t>
        </r>
      </text>
    </comment>
    <comment ref="B1" authorId="0">
      <text>
        <r>
          <rPr>
            <sz val="8"/>
            <rFont val="Tahoma"/>
            <family val="0"/>
          </rPr>
          <t>C.F. e denominazione Stazione Appaltante, responsabile del procedimento di scelta del contraente</t>
        </r>
      </text>
    </comment>
    <comment ref="C1" authorId="0">
      <text>
        <r>
          <rPr>
            <sz val="8"/>
            <rFont val="Tahoma"/>
            <family val="0"/>
          </rPr>
          <t>Oggetto del lotto identificato dal CIG</t>
        </r>
      </text>
    </comment>
    <comment ref="D1" authorId="0">
      <text>
        <r>
          <rPr>
            <sz val="8"/>
            <rFont val="Tahoma"/>
            <family val="2"/>
          </rPr>
          <t>Procedura di scelta del contraente</t>
        </r>
      </text>
    </comment>
    <comment ref="E1" authorId="0">
      <text>
        <r>
          <rPr>
            <sz val="8"/>
            <rFont val="Tahoma"/>
            <family val="2"/>
          </rPr>
          <t xml:space="preserve">Elenco degli OE partecipanti alla procedura di scelta del contraente. Per ciascun soggetto partecipante vanno specificati: C.F. ragione sociale e ruolo in caso di partecipazione in associazione con altri soggetti
</t>
        </r>
      </text>
    </comment>
    <comment ref="F1" authorId="0">
      <text>
        <r>
          <rPr>
            <sz val="8"/>
            <rFont val="Tahoma"/>
            <family val="2"/>
          </rPr>
          <t xml:space="preserve">Elenco degli OE risultanti aggiudicatari della procedura di scelta del contraente. Per ciascun soggetto aggiudicatario vanno specificati: C.F. ragione sociale e ruolo in caso di partecipazione in associazione con altri soggetti
</t>
        </r>
      </text>
    </comment>
    <comment ref="G1" authorId="0">
      <text>
        <r>
          <rPr>
            <sz val="8"/>
            <rFont val="Tahoma"/>
            <family val="2"/>
          </rPr>
          <t>Importo di aggiudicazione al lordo degli oneri di sicurezza e al netto di IVA</t>
        </r>
      </text>
    </comment>
    <comment ref="H1" authorId="0">
      <text>
        <r>
          <rPr>
            <sz val="8"/>
            <rFont val="Tahoma"/>
            <family val="2"/>
          </rPr>
          <t>Data di effettivo inizio lavori, servizi o forniture. Data di ultimazione lavori, servizi o forniture</t>
        </r>
      </text>
    </comment>
    <comment ref="I1" authorId="0">
      <text>
        <r>
          <rPr>
            <sz val="8"/>
            <rFont val="Tahoma"/>
            <family val="2"/>
          </rPr>
          <t>Importo complessivo dell'appalto al netto dell'IVA</t>
        </r>
      </text>
    </comment>
  </commentList>
</comments>
</file>

<file path=xl/comments4.xml><?xml version="1.0" encoding="utf-8"?>
<comments xmlns="http://schemas.openxmlformats.org/spreadsheetml/2006/main">
  <authors>
    <author>Autore</author>
  </authors>
  <commentList>
    <comment ref="A1" authorId="0">
      <text>
        <r>
          <rPr>
            <sz val="8"/>
            <rFont val="Tahoma"/>
            <family val="0"/>
          </rPr>
          <t>Codice Identificativo Gara rilasciato dall'Autorità</t>
        </r>
      </text>
    </comment>
    <comment ref="B1" authorId="0">
      <text>
        <r>
          <rPr>
            <sz val="8"/>
            <rFont val="Tahoma"/>
            <family val="0"/>
          </rPr>
          <t>C.F. e denominazione Stazione Appaltante, responsabile del procedimento di scelta del contraente</t>
        </r>
      </text>
    </comment>
    <comment ref="C1" authorId="0">
      <text>
        <r>
          <rPr>
            <sz val="8"/>
            <rFont val="Tahoma"/>
            <family val="0"/>
          </rPr>
          <t>Oggetto del lotto identificato dal CIG</t>
        </r>
      </text>
    </comment>
    <comment ref="D1" authorId="0">
      <text>
        <r>
          <rPr>
            <sz val="8"/>
            <rFont val="Tahoma"/>
            <family val="2"/>
          </rPr>
          <t>Procedura di scelta del contraente</t>
        </r>
      </text>
    </comment>
    <comment ref="E1" authorId="0">
      <text>
        <r>
          <rPr>
            <sz val="8"/>
            <rFont val="Tahoma"/>
            <family val="2"/>
          </rPr>
          <t xml:space="preserve">Elenco degli OE partecipanti alla procedura di scelta del contraente. Per ciascun soggetto partecipante vanno specificati: C.F. ragione sociale e ruolo in caso di partecipazione in associazione con altri soggetti
</t>
        </r>
      </text>
    </comment>
    <comment ref="F1" authorId="0">
      <text>
        <r>
          <rPr>
            <sz val="8"/>
            <rFont val="Tahoma"/>
            <family val="2"/>
          </rPr>
          <t xml:space="preserve">Elenco degli OE risultanti aggiudicatari della procedura di scelta del contraente. Per ciascun soggetto aggiudicatario vanno specificati: C.F. ragione sociale e ruolo in caso di partecipazione in associazione con altri soggetti
</t>
        </r>
      </text>
    </comment>
    <comment ref="G1" authorId="0">
      <text>
        <r>
          <rPr>
            <sz val="8"/>
            <rFont val="Tahoma"/>
            <family val="2"/>
          </rPr>
          <t>Importo di aggiudicazione al lordo degli oneri di sicurezza e al netto di IVA</t>
        </r>
      </text>
    </comment>
    <comment ref="H1" authorId="0">
      <text>
        <r>
          <rPr>
            <sz val="8"/>
            <rFont val="Tahoma"/>
            <family val="2"/>
          </rPr>
          <t>Data di effettivo inizio lavori, servizi o forniture. Data di ultimazione lavori, servizi o forniture</t>
        </r>
      </text>
    </comment>
    <comment ref="I1" authorId="0">
      <text>
        <r>
          <rPr>
            <sz val="8"/>
            <rFont val="Tahoma"/>
            <family val="2"/>
          </rPr>
          <t>Importo complessivo dell'appalto al netto dell'IVA</t>
        </r>
      </text>
    </comment>
  </commentList>
</comments>
</file>

<file path=xl/comments5.xml><?xml version="1.0" encoding="utf-8"?>
<comments xmlns="http://schemas.openxmlformats.org/spreadsheetml/2006/main">
  <authors>
    <author>Autore</author>
  </authors>
  <commentList>
    <comment ref="A1" authorId="0">
      <text>
        <r>
          <rPr>
            <sz val="8"/>
            <rFont val="Tahoma"/>
            <family val="0"/>
          </rPr>
          <t>Codice Identificativo Gara rilasciato dall'Autorità</t>
        </r>
      </text>
    </comment>
    <comment ref="B1" authorId="0">
      <text>
        <r>
          <rPr>
            <sz val="8"/>
            <rFont val="Tahoma"/>
            <family val="0"/>
          </rPr>
          <t>C.F. e denominazione Stazione Appaltante, responsabile del procedimento di scelta del contraente</t>
        </r>
      </text>
    </comment>
    <comment ref="C1" authorId="0">
      <text>
        <r>
          <rPr>
            <sz val="8"/>
            <rFont val="Tahoma"/>
            <family val="0"/>
          </rPr>
          <t>Oggetto del lotto identificato dal CIG</t>
        </r>
      </text>
    </comment>
    <comment ref="D1" authorId="0">
      <text>
        <r>
          <rPr>
            <sz val="8"/>
            <rFont val="Tahoma"/>
            <family val="2"/>
          </rPr>
          <t>Procedura di scelta del contraente</t>
        </r>
      </text>
    </comment>
    <comment ref="E1" authorId="0">
      <text>
        <r>
          <rPr>
            <sz val="8"/>
            <rFont val="Tahoma"/>
            <family val="2"/>
          </rPr>
          <t xml:space="preserve">Elenco degli OE partecipanti alla procedura di scelta del contraente. Per ciascun soggetto partecipante vanno specificati: C.F. ragione sociale e ruolo in caso di partecipazione in associazione con altri soggetti
</t>
        </r>
      </text>
    </comment>
    <comment ref="F1" authorId="0">
      <text>
        <r>
          <rPr>
            <sz val="8"/>
            <rFont val="Tahoma"/>
            <family val="2"/>
          </rPr>
          <t xml:space="preserve">Elenco degli OE risultanti aggiudicatari della procedura di scelta del contraente. Per ciascun soggetto aggiudicatario vanno specificati: C.F. ragione sociale e ruolo in caso di partecipazione in associazione con altri soggetti
</t>
        </r>
      </text>
    </comment>
    <comment ref="G1" authorId="0">
      <text>
        <r>
          <rPr>
            <sz val="8"/>
            <rFont val="Tahoma"/>
            <family val="2"/>
          </rPr>
          <t>Importo di aggiudicazione al lordo degli oneri di sicurezza e al netto di IVA</t>
        </r>
      </text>
    </comment>
    <comment ref="H1" authorId="0">
      <text>
        <r>
          <rPr>
            <sz val="8"/>
            <rFont val="Tahoma"/>
            <family val="2"/>
          </rPr>
          <t>Data di effettivo inizio lavori, servizi o forniture. Data di ultimazione lavori, servizi o forniture</t>
        </r>
      </text>
    </comment>
    <comment ref="I1" authorId="0">
      <text>
        <r>
          <rPr>
            <sz val="8"/>
            <rFont val="Tahoma"/>
            <family val="2"/>
          </rPr>
          <t>Importo complessivo dell'appalto al netto dell'IVA</t>
        </r>
      </text>
    </comment>
  </commentList>
</comments>
</file>

<file path=xl/sharedStrings.xml><?xml version="1.0" encoding="utf-8"?>
<sst xmlns="http://schemas.openxmlformats.org/spreadsheetml/2006/main" count="1801" uniqueCount="777">
  <si>
    <t>CIG</t>
  </si>
  <si>
    <t>Stuttura Proponente</t>
  </si>
  <si>
    <t>Oggetto del bando</t>
  </si>
  <si>
    <t>Procedura di scelta del contraente</t>
  </si>
  <si>
    <t>Elenco degli operatori invitati a presentare offerte</t>
  </si>
  <si>
    <t>Aggiudicatario</t>
  </si>
  <si>
    <t>Importo di aggiudicazione</t>
  </si>
  <si>
    <t>Tempi di completamento dell'opera, servizio o fornitura</t>
  </si>
  <si>
    <t>Importo delle somme liquidate</t>
  </si>
  <si>
    <t>381632857D</t>
  </si>
  <si>
    <t>82000610152 COMUNE DI ROSATE - Area servizi Amministrativi - Panara Adele Simonetta</t>
  </si>
  <si>
    <t>Sorveglianza notturna edifici comunali 2012</t>
  </si>
  <si>
    <t>affidamento in economia - affidamento diretto</t>
  </si>
  <si>
    <t>P.I. 0789771100 SICURITALIA SPA</t>
  </si>
  <si>
    <t>10/01/2012   31/12/2012</t>
  </si>
  <si>
    <t>381553356F</t>
  </si>
  <si>
    <t>Servizio assistenza tecnica e manutenzione elettroarchivi</t>
  </si>
  <si>
    <t>C.F. 09534370151 Addicalco Concessionaria Srl</t>
  </si>
  <si>
    <t>38164119FA</t>
  </si>
  <si>
    <t>Servizio igienizzante WC palazzo comunale</t>
  </si>
  <si>
    <t>P.I. 01862411004 Teknosanitaria Srl</t>
  </si>
  <si>
    <t xml:space="preserve">Servizio noleggio fotocopiatori, fax e scanner </t>
  </si>
  <si>
    <t>P.I. 0335190962 LA MULTITECNICA Srl</t>
  </si>
  <si>
    <t>Servizio deposito archivio comunale</t>
  </si>
  <si>
    <t>P.I. 05102090155 MICRODISEGNO Srl</t>
  </si>
  <si>
    <t>Servizio noleggio nr. 1 refrigerette office</t>
  </si>
  <si>
    <t>P.I. 04157070964 Capital Acque Srl</t>
  </si>
  <si>
    <t>3739169BDC</t>
  </si>
  <si>
    <t>Copertura assicurativa Rischio elettronico</t>
  </si>
  <si>
    <t>P.I. 08958920152 ASSIGECO Srl</t>
  </si>
  <si>
    <t>37393533B6</t>
  </si>
  <si>
    <t>Copertura assicurativa Rischio Infortuni</t>
  </si>
  <si>
    <t>Copertura assicurativa Rischio Incendio</t>
  </si>
  <si>
    <t>37392720DF</t>
  </si>
  <si>
    <t>Copertura assicurativa Rischio Furto</t>
  </si>
  <si>
    <t>37393018CB</t>
  </si>
  <si>
    <t>Copertura assicurativa Rischio RCT - RCO</t>
  </si>
  <si>
    <t>37390845B9</t>
  </si>
  <si>
    <t>Copertura assicurativa Rischio RCA-ARD</t>
  </si>
  <si>
    <t>3740201F7D</t>
  </si>
  <si>
    <t>Copertura assicurativa RC Patrimoniale</t>
  </si>
  <si>
    <t>3817462D49</t>
  </si>
  <si>
    <t>Fornitura router Settore PL</t>
  </si>
  <si>
    <t>P.I. 03304320967 Computernet Srl</t>
  </si>
  <si>
    <t>31/01/2012   10/02/2012</t>
  </si>
  <si>
    <t>4019781C35</t>
  </si>
  <si>
    <t>Corso formazione</t>
  </si>
  <si>
    <t>P.I. 01638110203 Interazione Srl</t>
  </si>
  <si>
    <t>02/03/2012   08/03/2012</t>
  </si>
  <si>
    <t>38133636B1</t>
  </si>
  <si>
    <t>Rinnovo licenze server posta elettronica</t>
  </si>
  <si>
    <t>P.I. 02743730125 SI.net Servizi Informatici Srl</t>
  </si>
  <si>
    <t>02/03/2012   31/12/2012</t>
  </si>
  <si>
    <t>Hosting e manutenzine sito internet comunale</t>
  </si>
  <si>
    <t>06/03/2012   31/12/2012</t>
  </si>
  <si>
    <t>402316766E</t>
  </si>
  <si>
    <t>Manutenzione Albo Pretorio online</t>
  </si>
  <si>
    <t>403346589B</t>
  </si>
  <si>
    <t>Assistenza e manutenzione software rilevazioni presenze dipendenti comunali 2012</t>
  </si>
  <si>
    <t>P.I. 02174130183 T.D.P. Lombardia Srl</t>
  </si>
  <si>
    <t>403355420F</t>
  </si>
  <si>
    <t>Assistenza orologio MEMOR 3815 installato presso piattaforma ecologica</t>
  </si>
  <si>
    <t>P.I. 06294880965 Selesta Ingegneria SpA</t>
  </si>
  <si>
    <t>4072225A5E</t>
  </si>
  <si>
    <t>Fornitura acqua potabile uffici comunali</t>
  </si>
  <si>
    <t>C.F. 03988160960 AMIACQUE Srl</t>
  </si>
  <si>
    <t>01/01/2012   31/12/2012</t>
  </si>
  <si>
    <t>4072323B3D</t>
  </si>
  <si>
    <t>Fornitura energia elettrica uffici comunali</t>
  </si>
  <si>
    <t>C.F. 06655971007 ENEL ENERGIA SpA</t>
  </si>
  <si>
    <t>Fornitura gas uffici comunali</t>
  </si>
  <si>
    <t>C.F. 12883420155 A2A Energia SpA</t>
  </si>
  <si>
    <t>Corso di formazione personale</t>
  </si>
  <si>
    <t>P.I. 02365460357 Caldarini &amp; Associati Srl</t>
  </si>
  <si>
    <t>26/03/2012   10/05/2012</t>
  </si>
  <si>
    <t>4112437A5C</t>
  </si>
  <si>
    <t>Assistenza legale ricorso contro Ufficio Tributi</t>
  </si>
  <si>
    <t>C.F. TRVSGL59S21I535C Trovato Avv. Sergio</t>
  </si>
  <si>
    <t>30/03/2012    05/11/2012</t>
  </si>
  <si>
    <t>4137648F21</t>
  </si>
  <si>
    <t>Telefonia uffici comunali</t>
  </si>
  <si>
    <t>C.F. 00488410010 TELECOM ITALIA SpA</t>
  </si>
  <si>
    <t>4149857A52</t>
  </si>
  <si>
    <t>Fornitura corone e fiori ricorrenza XXV Aprile 2012</t>
  </si>
  <si>
    <t>P.I. 13081720156 Landriani Srl</t>
  </si>
  <si>
    <t>10/04/2012   25/04/2012</t>
  </si>
  <si>
    <t>4158177C33</t>
  </si>
  <si>
    <t xml:space="preserve">Corso di formazione </t>
  </si>
  <si>
    <t xml:space="preserve">C.F. 11783530154 FONDAZIONE ENTI LOCALI MILANO - UPEL </t>
  </si>
  <si>
    <t>12/04/2012   19/04/2012</t>
  </si>
  <si>
    <t>Sorveglianza sanitaria anno 2012</t>
  </si>
  <si>
    <t>P.I. 12689530157 Romeo Safety Italia Srl</t>
  </si>
  <si>
    <t>07/05/2012   31/12/2012</t>
  </si>
  <si>
    <t>Telefonia Protezione Civile</t>
  </si>
  <si>
    <t xml:space="preserve">P.I. 08539010010 Vodafone Omnitel </t>
  </si>
  <si>
    <t>42438675D5</t>
  </si>
  <si>
    <t>Sostituzione maccanismo e carter sedute uffici</t>
  </si>
  <si>
    <t>P.I. 13407760159 Primoufficio Srl</t>
  </si>
  <si>
    <t>15/05/2012   06/07/2012</t>
  </si>
  <si>
    <t>4243625E1E</t>
  </si>
  <si>
    <t>Esami medicina del lavoro</t>
  </si>
  <si>
    <t>P.I. 04887230151 Laboratorio Milano Sas</t>
  </si>
  <si>
    <t>15/05/2012   06/06/2012</t>
  </si>
  <si>
    <t>Abbonamento servizi ANCITEL 2012</t>
  </si>
  <si>
    <t>P.I. 01718201005 ANCITEL SpA</t>
  </si>
  <si>
    <t>15/05/2012   31/12/2012</t>
  </si>
  <si>
    <t>Assistenza hardware uffici comunali</t>
  </si>
  <si>
    <t>42468725A3</t>
  </si>
  <si>
    <t>Assistenza manutentiva armadio ced</t>
  </si>
  <si>
    <t>P.I. 11280550150 RITTAL SpA</t>
  </si>
  <si>
    <t>42469852e4</t>
  </si>
  <si>
    <t>Assistenza on site software</t>
  </si>
  <si>
    <t>4268363C90</t>
  </si>
  <si>
    <t>Corso Aggiornamento IMU</t>
  </si>
  <si>
    <t>21/05/2012   25/05/2012</t>
  </si>
  <si>
    <t>4267182DF8</t>
  </si>
  <si>
    <t>Fornitura targhe onorificenza Rosa d'Oro 2012</t>
  </si>
  <si>
    <t>P.I. 06145840960 Sports Prize Giving</t>
  </si>
  <si>
    <t>22/05/2012   13/06/2012</t>
  </si>
  <si>
    <t>42775390DA</t>
  </si>
  <si>
    <t>Acquisto bandiere palazzo comunale</t>
  </si>
  <si>
    <t>P.I. 13387900155 ADF GROUP Srl</t>
  </si>
  <si>
    <t>24/05/2012   06/06/2012</t>
  </si>
  <si>
    <t>Adesione convenzione Telefonia mobile 5 - CONSIP - TELECOM ITALIA SpA</t>
  </si>
  <si>
    <t>P.I. 0048410010 Telecom Italia SpA</t>
  </si>
  <si>
    <t>01/06/2012   31/12/2012</t>
  </si>
  <si>
    <t>4377482C69</t>
  </si>
  <si>
    <t>Spese per postalizzazione, rendicontazione TARSU emissione 2012</t>
  </si>
  <si>
    <t>P.I. 01114601006      Poste Italiane Spa</t>
  </si>
  <si>
    <t>20/06/2012    04/03/2013</t>
  </si>
  <si>
    <t>438431CFF</t>
  </si>
  <si>
    <t>Iscrizione a seminario formativo partecipazioni societarie</t>
  </si>
  <si>
    <t xml:space="preserve">P.I. 12790690155 ANCITEL LOMBARDIA </t>
  </si>
  <si>
    <t>27/06/2012   02/07/2012</t>
  </si>
  <si>
    <t>Acquisto nr. 5 gruppi di continuità - UPS600</t>
  </si>
  <si>
    <t>P.I. 03774020873 Galiano Calogera Rita</t>
  </si>
  <si>
    <t>27/07/2012   02/08/2012</t>
  </si>
  <si>
    <t>Z450643DC7</t>
  </si>
  <si>
    <t>Incarico a studio tecnico per certificazione palchi manifestazioni</t>
  </si>
  <si>
    <t>P.I. 03286200963 Studio Tecnico Geom. Fabio Borroni</t>
  </si>
  <si>
    <t>Z290643F0E</t>
  </si>
  <si>
    <t>Abbonamento a sito online consulenza Tributaria</t>
  </si>
  <si>
    <t>07/09/2012   01/10/2012</t>
  </si>
  <si>
    <t>ZA6064745B</t>
  </si>
  <si>
    <t>Abbonamento a corsi aggiornamento tributi</t>
  </si>
  <si>
    <t>07/09/2012   09/11/2012</t>
  </si>
  <si>
    <t>45507261e5</t>
  </si>
  <si>
    <t>Sostituzione veneziane palazzo comunale - MEPA</t>
  </si>
  <si>
    <t>P.I. 00764520631 ASA Rappresentanze Srl</t>
  </si>
  <si>
    <t>17/09/2012   09/10/2012</t>
  </si>
  <si>
    <t>45583250CA</t>
  </si>
  <si>
    <t>Affidamento incarico fornitura lavoro temporaneo</t>
  </si>
  <si>
    <t>C.F. 11629770154 GI GROUP SpA</t>
  </si>
  <si>
    <t>24/09/2012   31/12/2012</t>
  </si>
  <si>
    <t>45716905EE</t>
  </si>
  <si>
    <t>Fornitura camice invernali Messo Comunale</t>
  </si>
  <si>
    <t>P.I. 00857870158 Manifatture Fraizzoli &amp; C. Srl</t>
  </si>
  <si>
    <t>25/09/2012   08/10/2012</t>
  </si>
  <si>
    <t>457350715f</t>
  </si>
  <si>
    <t>Visita oculistica specialistica dipendenti comunali - medico del lavoro</t>
  </si>
  <si>
    <t>C.F. BFFCLG63A70F952P Boffino Carla Giovanna</t>
  </si>
  <si>
    <t>26/09/2012   16/10/2012</t>
  </si>
  <si>
    <t>4584514C9F</t>
  </si>
  <si>
    <t>Ripristino collegamento rete TD utenza polizia locale</t>
  </si>
  <si>
    <t>C.F. 13420530159 GD Net Solutions Sas di Gino Di Bitetto</t>
  </si>
  <si>
    <t>01/10/2012   16/10/2012</t>
  </si>
  <si>
    <t>4612024A98</t>
  </si>
  <si>
    <t>Affidamento incarico professionale esperto informatico</t>
  </si>
  <si>
    <t>C.F. GLNLCU70M30G388F Galandra Luca</t>
  </si>
  <si>
    <t>Sostituzione drum unit stampante hp colorlaserjet 2820</t>
  </si>
  <si>
    <t>12/10/2012   29/10/2012</t>
  </si>
  <si>
    <t>46293948C6</t>
  </si>
  <si>
    <t>Fornitura corone e fiori IV novembre 2012</t>
  </si>
  <si>
    <t>16/10/2012   03/12/2012</t>
  </si>
  <si>
    <t>48069482FA</t>
  </si>
  <si>
    <t>Acquisto stampante HP P3015D Area Servizi alla Persona</t>
  </si>
  <si>
    <t>P.I. 08376630151 SYSTEMAX ITALY Srl</t>
  </si>
  <si>
    <t>18/12/2012   07/02/2013</t>
  </si>
  <si>
    <t>ZAC07D2DEB</t>
  </si>
  <si>
    <t>Proroga servizio accertamento riscossioni IDP DPA fino al 30/06/2013</t>
  </si>
  <si>
    <t>P.I. 01062951007          Ica Srl</t>
  </si>
  <si>
    <t>Z4007D44C6</t>
  </si>
  <si>
    <t>Procedura negoziata per cottimo fiduciario per software</t>
  </si>
  <si>
    <t>affidamento in economia - cottimo fiduciario</t>
  </si>
  <si>
    <t>P.I. 00384350435 Halley Informatica Srl / P.I. 01190430262 Kibernete Srl / P.I. 06349250966 TINN LOMBARDIA Srl / C.F. 00967720285 ENGINEERING TRIBUTI SPA / P.I. 01000610533 INFOTIRRENA Srl</t>
  </si>
  <si>
    <t>P.I. 00384350435 HALLEY INFORMATICA SRL</t>
  </si>
  <si>
    <t>4830924C96</t>
  </si>
  <si>
    <t>Abbonamento servizi ANCITEL 2013</t>
  </si>
  <si>
    <t>21/12/2012   07/02/2013</t>
  </si>
  <si>
    <t>4757032AFB</t>
  </si>
  <si>
    <t>21/12/2012   31/12/2013</t>
  </si>
  <si>
    <t>475711C2C</t>
  </si>
  <si>
    <t>4757053C4F</t>
  </si>
  <si>
    <t>4757095EF7</t>
  </si>
  <si>
    <t>47570791C7</t>
  </si>
  <si>
    <t>4757129B07</t>
  </si>
  <si>
    <t>4191118BF9</t>
  </si>
  <si>
    <t>82000610152 COMUNE DI ROSATE - Area serv. Finanziari - Giulia Mangiagalli</t>
  </si>
  <si>
    <t>STAMPATI E MANIFESTI</t>
  </si>
  <si>
    <t>P.I. 04236490159 FOTOLITO MORELLI</t>
  </si>
  <si>
    <t>26/4/2012   31/12/2012</t>
  </si>
  <si>
    <t>425495866A</t>
  </si>
  <si>
    <t>ABBONAMENTO 2012</t>
  </si>
  <si>
    <t>P.I. 02066400405 MAGGIOLI SPA</t>
  </si>
  <si>
    <t>P.I. 05247730822 GIURICONSULT</t>
  </si>
  <si>
    <t>3859672E14</t>
  </si>
  <si>
    <t>CORSO FORMAZIONE</t>
  </si>
  <si>
    <t>P.I   03635090875 PUBLIFORMEZ  SAS</t>
  </si>
  <si>
    <t>14/02/2012   14/02/2012</t>
  </si>
  <si>
    <t>4255099AC4</t>
  </si>
  <si>
    <t>P.I.   00497931204 SEPEL SAS di LOMBARDINI</t>
  </si>
  <si>
    <t>P.I  01638110203  INTERAZIONE SRL</t>
  </si>
  <si>
    <t>08/03/2012   08/03/2012</t>
  </si>
  <si>
    <t>4298767EBC</t>
  </si>
  <si>
    <t>STAMPATI E LIBRI</t>
  </si>
  <si>
    <t>SOFTWARE E STAMPATI</t>
  </si>
  <si>
    <t>P.I. 03222970406 MYO SRL</t>
  </si>
  <si>
    <t>4298820A7A</t>
  </si>
  <si>
    <t>CARTA FOTOCOPIE</t>
  </si>
  <si>
    <t>P.I. 03222760153 BOLLANI CARTA</t>
  </si>
  <si>
    <t>RILEGATURE E TIMBRI</t>
  </si>
  <si>
    <t>P.I. 05020440151 GRAFICHE NOE'</t>
  </si>
  <si>
    <t>CANCELLERIA/MAT.INFOR</t>
  </si>
  <si>
    <t>CONSIP</t>
  </si>
  <si>
    <t>P.I. 13303580156 CORPORATE EXPRESS</t>
  </si>
  <si>
    <t>4298865F9B</t>
  </si>
  <si>
    <t>P.I. 11650180158  COP. EMMEBI LSE sas Capuzzi</t>
  </si>
  <si>
    <t>4298878A57</t>
  </si>
  <si>
    <t>P.I. 12542500157 DETERPOINT srl</t>
  </si>
  <si>
    <t>CARBURANTE</t>
  </si>
  <si>
    <t>P.I. 00893861005 API spa Anonima Petroli Italiana</t>
  </si>
  <si>
    <t>453174631A</t>
  </si>
  <si>
    <t>PRATICHE PENSIONI</t>
  </si>
  <si>
    <t>P.I. 06507000963 LORECAM sas</t>
  </si>
  <si>
    <t>01/09/2012   31/12/2012</t>
  </si>
  <si>
    <t>4761687C68</t>
  </si>
  <si>
    <t>ABBONAMENTI ON LINE</t>
  </si>
  <si>
    <t>P.I. 0146790990 DELFINO E PARTNERS srl</t>
  </si>
  <si>
    <t>20/12/2012   31/12/2012</t>
  </si>
  <si>
    <t>4808841D1E</t>
  </si>
  <si>
    <t>ELABORAZIONE STIPENDI</t>
  </si>
  <si>
    <t>01/01/2013   31/12/2014</t>
  </si>
  <si>
    <t>3859634EB8</t>
  </si>
  <si>
    <t>P.I.  06562280963           UPEL MILANO SRL</t>
  </si>
  <si>
    <t>01/02/2012   01/02/2012</t>
  </si>
  <si>
    <t>4563441EA1</t>
  </si>
  <si>
    <t>P.I  01441330196           CIVICA  SRL</t>
  </si>
  <si>
    <t>21/09/2012   21/09/2012</t>
  </si>
  <si>
    <t>4276257EE5</t>
  </si>
  <si>
    <t xml:space="preserve"> P.I.  02365460357  CALDARINI &amp; ASSOCIATI</t>
  </si>
  <si>
    <t>10/05/2012   10/05/2012</t>
  </si>
  <si>
    <t>4190887D58</t>
  </si>
  <si>
    <t>P.I.  02213820208   PUBLIKA  SRL</t>
  </si>
  <si>
    <t>26/04/2012   26/04/2012</t>
  </si>
  <si>
    <t>48252187DA</t>
  </si>
  <si>
    <t>INVENTARIO E CEP</t>
  </si>
  <si>
    <t>Z63031D517</t>
  </si>
  <si>
    <t>82000610152 COMUNE DI ROSATE - Area servizi di Polizia Locale - Albizzati Luigi</t>
  </si>
  <si>
    <t>Rifornimento GPL auto Polizia Locale anno 2012</t>
  </si>
  <si>
    <t>P.I. 6597180964 DISTRIBUTORE PROCOGEN SRL</t>
  </si>
  <si>
    <t>10/01/2012      31/12/2012</t>
  </si>
  <si>
    <t>Z06031D970</t>
  </si>
  <si>
    <t>Rimozione adesivi e apposizione di nuovi su autovettura Polizia Locale di Rosate</t>
  </si>
  <si>
    <t>P.I. 01884140185 LUMINA NEON SNC</t>
  </si>
  <si>
    <t>10/01/2012      21/02/2012</t>
  </si>
  <si>
    <t>Z2A037169E</t>
  </si>
  <si>
    <t>Servizio di stampa e notificazione verbali di violazione al Codice della Strada</t>
  </si>
  <si>
    <t>P.I. 2066400405 MAGGIOLI SPA</t>
  </si>
  <si>
    <t>30/01/2012      30/06/2012</t>
  </si>
  <si>
    <t>Z5E0389063</t>
  </si>
  <si>
    <t>Servizi di consultazione ACI-PRA per Polizia Locale</t>
  </si>
  <si>
    <t>P.I. 00907501001 AUTOMOBILE CLUB D'ITALIA</t>
  </si>
  <si>
    <t>06/02/2012      31/12/2012</t>
  </si>
  <si>
    <t>Z4E03D7509</t>
  </si>
  <si>
    <t>Ricovero cani randagi</t>
  </si>
  <si>
    <t>P.I. 07359170151 ALLEVAMENTO CASCINA CROCE DI RIDONDI MARISA</t>
  </si>
  <si>
    <t>27/02/2012      31/12/2012</t>
  </si>
  <si>
    <t>Z0803D18A2</t>
  </si>
  <si>
    <t>Lavori presso ufficio Polizia Locale</t>
  </si>
  <si>
    <t>P.I. 04774840167           TC FALEGNAMERIA DI TARANTOLA CARLO MARIA</t>
  </si>
  <si>
    <t>P.I. 04774840167                TC FALEGNAMERIA DI TARANTOLA CARLO MARIA</t>
  </si>
  <si>
    <t>02/03/2012      23/03/2012</t>
  </si>
  <si>
    <t>ZF103EA9B2</t>
  </si>
  <si>
    <t>Noleggio annuale auto Polizia Locale</t>
  </si>
  <si>
    <t>P.I. 05836290964        PSA RENTING ITALIA SPA</t>
  </si>
  <si>
    <t>P.I. 05836290964              PSA RENTING ITALIA SPA</t>
  </si>
  <si>
    <t>24/04/2012      31/12/2012</t>
  </si>
  <si>
    <t>Z5704ACD74</t>
  </si>
  <si>
    <t>Rimborso postalizzazione esterna</t>
  </si>
  <si>
    <t>24/04/2012      30/06/2012</t>
  </si>
  <si>
    <t>Z6004B93F9</t>
  </si>
  <si>
    <t>Acquisto blocchetti sanzioni Polizia Locale</t>
  </si>
  <si>
    <t>24/04/2012      08/06/2012</t>
  </si>
  <si>
    <t>Z9504C4CDC</t>
  </si>
  <si>
    <t xml:space="preserve">Accesso banche dati motorizzazione </t>
  </si>
  <si>
    <t>MINISTERO DELLE INFRASTRUTTURE E DEI TRASPORTI</t>
  </si>
  <si>
    <t>27/04/2012      31/12/2012</t>
  </si>
  <si>
    <t>Z0104CE429</t>
  </si>
  <si>
    <t>Vestiario agenti Polizia Locale</t>
  </si>
  <si>
    <t>P.I. 00857870158 FRAIZZOLI &amp; C. SRL</t>
  </si>
  <si>
    <t>07/05/2012      26/07/2012</t>
  </si>
  <si>
    <t>ZB90549292</t>
  </si>
  <si>
    <t>Utilizzo frequenze radio Polizia Locale anno 2012</t>
  </si>
  <si>
    <t>MINISTERO DELLO SVILUPPO ECONOMICO DIP. PER LE COMUNICAZIONI</t>
  </si>
  <si>
    <t>06/06/2012      31/12/2012</t>
  </si>
  <si>
    <t>ZD005A924D</t>
  </si>
  <si>
    <t>Lavaggio auto comunali</t>
  </si>
  <si>
    <t>P.I. 09058970154     DI.MO SNC DI MONOPOLI P. &amp; C.</t>
  </si>
  <si>
    <t>Z1C05E0636</t>
  </si>
  <si>
    <t>Stampante Polizia Locale</t>
  </si>
  <si>
    <t>P.I. 01705000212 BECHTLE DIRECT SRL</t>
  </si>
  <si>
    <t>24/07/2012      28/09/2012</t>
  </si>
  <si>
    <t>Z5505E3BD0</t>
  </si>
  <si>
    <t>Acquisto cartelli stradali</t>
  </si>
  <si>
    <t xml:space="preserve">P.I. IT04215390750 LAZZARI SRL </t>
  </si>
  <si>
    <t>26/07/2012      27/08/2012</t>
  </si>
  <si>
    <t>Z5C063CD57</t>
  </si>
  <si>
    <t>Acquisto materiale CdS Polizia Locale</t>
  </si>
  <si>
    <t>25/07/2012      19/09/2012</t>
  </si>
  <si>
    <t>ZA506EDA0F</t>
  </si>
  <si>
    <t>18/09/2012       24/01/2013</t>
  </si>
  <si>
    <t>ZE7070315D</t>
  </si>
  <si>
    <t>Esercitazione uso arma da fuoco Agenti</t>
  </si>
  <si>
    <t>C.F. 94030530037     TSN GALLIATE</t>
  </si>
  <si>
    <t>01/10/2012       31/12/2013</t>
  </si>
  <si>
    <t>Z4C0718CD5</t>
  </si>
  <si>
    <t>Acquisto uniformi Protezione Civile</t>
  </si>
  <si>
    <t>P.I. 02058610425 SIMONE MICHELETTI</t>
  </si>
  <si>
    <t>26/11/2012       07/03/2013</t>
  </si>
  <si>
    <t>Z390732382</t>
  </si>
  <si>
    <t>Acquisto contrassegni invalidi</t>
  </si>
  <si>
    <t>03/09/2012       21/11/2012</t>
  </si>
  <si>
    <t>ZE90767BD5</t>
  </si>
  <si>
    <t>Acquisto scarpe Protezione Civile</t>
  </si>
  <si>
    <t xml:space="preserve">P.I. 02695720926 DPI di Trois &amp; C. </t>
  </si>
  <si>
    <t>26/11/2012       31/01/2013</t>
  </si>
  <si>
    <t>ZC307BB9A8</t>
  </si>
  <si>
    <t>Acquisto autoimbustanti verbali Polizia Locale</t>
  </si>
  <si>
    <t>04/12/2012       21/03/2013</t>
  </si>
  <si>
    <t>Z2907BC70E</t>
  </si>
  <si>
    <t>Deposito autoveicoli</t>
  </si>
  <si>
    <t>P.I. 08758070158 F.LLI MASCOLINO AUTOFFICINA CARROZZERIA</t>
  </si>
  <si>
    <t>12/12/2012       08/01/2013</t>
  </si>
  <si>
    <t>Z4107C5BB1</t>
  </si>
  <si>
    <t>Acquisto gettoni pesa pubblica</t>
  </si>
  <si>
    <t>P.I. 03774900967 BIS SRL</t>
  </si>
  <si>
    <t>14/12/2012       31/01/2013</t>
  </si>
  <si>
    <t>ZB007D37D2</t>
  </si>
  <si>
    <t>Pagamento gestione SUAP e commercio anno 2012</t>
  </si>
  <si>
    <t>P.I. 06385040966 CONSORZIO INTERCOMUNALE DI POLIZIA LOCALE I FONTANILI</t>
  </si>
  <si>
    <t>20/06/2012       12/03/2013</t>
  </si>
  <si>
    <t>Z1607DDB3B</t>
  </si>
  <si>
    <t>Consulenza per Distretti del Commercio</t>
  </si>
  <si>
    <t>P.I. 12636440153 EUR&amp;CA SRL</t>
  </si>
  <si>
    <t>14/12/2012       11/04/2013</t>
  </si>
  <si>
    <t>38488034B5</t>
  </si>
  <si>
    <t>FRINLS71D48A010F settore Servizi alla Persona- Annalisa Fiori</t>
  </si>
  <si>
    <t>SERVIZIO DI ASSISTENTE SOCIALE TRA I COMUNI DI BUBBAINO, CALVIGNASCO E ROSATE</t>
  </si>
  <si>
    <t>AFFIDAMENTO DIRETTO</t>
  </si>
  <si>
    <t>COOPERATIVA SOCIALE ALBATROS SCRL ONLUS  P.I. 11082380152</t>
  </si>
  <si>
    <t>ANNO 2013</t>
  </si>
  <si>
    <t>XE8020CC84</t>
  </si>
  <si>
    <t>CF 82000610152, Comune di Rosate, Arch. Codazzi</t>
  </si>
  <si>
    <t>acquisto materiale per impianti semaforici</t>
  </si>
  <si>
    <t>lavori in economia, Affidamento diretto</t>
  </si>
  <si>
    <t>CF 03359900960 Semafori Busnelli di Busnelli,</t>
  </si>
  <si>
    <t>26/10/12 - 26/10/12</t>
  </si>
  <si>
    <t>XD2020CC78</t>
  </si>
  <si>
    <t>acquisto materiale di verniciatura</t>
  </si>
  <si>
    <t xml:space="preserve">CF 12017270153 Centro Color di Saldi Massimo, </t>
  </si>
  <si>
    <t>01/08/12 - 04/10/12</t>
  </si>
  <si>
    <t>X5A020CC7B</t>
  </si>
  <si>
    <t xml:space="preserve">acquisto segnaletica </t>
  </si>
  <si>
    <t xml:space="preserve">CF/PI 09198320153 Eurostrade srl, </t>
  </si>
  <si>
    <t>X32020CC7C</t>
  </si>
  <si>
    <t>acquisto materiale da ferramenta</t>
  </si>
  <si>
    <t xml:space="preserve">PI 012648080153 La Ferramenta, </t>
  </si>
  <si>
    <t>02/01/12 - 30/12/12</t>
  </si>
  <si>
    <t>XDD020CC7E</t>
  </si>
  <si>
    <t>acquisto materiale edile</t>
  </si>
  <si>
    <t xml:space="preserve">CF/PI 02363350188 Sacchi Materiali Edili, </t>
  </si>
  <si>
    <t>29/02/12 - 29/02/12</t>
  </si>
  <si>
    <t>XB05020CC7F</t>
  </si>
  <si>
    <t>manutenzione impianti anticendio</t>
  </si>
  <si>
    <t xml:space="preserve">PI 08102060152 Stablum Estintori </t>
  </si>
  <si>
    <t>17/01/12 - 30/08/12</t>
  </si>
  <si>
    <t>X7105BC02C</t>
  </si>
  <si>
    <t>sotituzione batteria allarme</t>
  </si>
  <si>
    <t>PI 12993090153 Aes Service di D. Betti</t>
  </si>
  <si>
    <t>16/10/12 - 16/10/12</t>
  </si>
  <si>
    <t>X9905BC02B</t>
  </si>
  <si>
    <t>verifica biennale ascensori</t>
  </si>
  <si>
    <t>PI/CF 12313930153 Asl Provincia di Milano 1</t>
  </si>
  <si>
    <t>27/12/12 - 27/12/12</t>
  </si>
  <si>
    <t>X5B06C5398</t>
  </si>
  <si>
    <t>riparazione mezzi</t>
  </si>
  <si>
    <t>PI/CF 04787230152 Ceruti snc</t>
  </si>
  <si>
    <t>20/11/12 - 20/12/12</t>
  </si>
  <si>
    <t>X0B06C539A</t>
  </si>
  <si>
    <t>manifestazione</t>
  </si>
  <si>
    <t>CF/PI 0693 1770967 Tecno Elettrica SNC</t>
  </si>
  <si>
    <t>20/11/12 - 29/11/12</t>
  </si>
  <si>
    <t>XDE06C539B</t>
  </si>
  <si>
    <t>acquisto bidoncini</t>
  </si>
  <si>
    <t>PI 13264390157 Sasom</t>
  </si>
  <si>
    <t>20/11/12 - 14/12/12</t>
  </si>
  <si>
    <t>X3306C5399</t>
  </si>
  <si>
    <t>sostituzione lanterne semaforiche</t>
  </si>
  <si>
    <t>CF 03359900960 Semafori Busnelli di Busnelli</t>
  </si>
  <si>
    <t>X98020CC86</t>
  </si>
  <si>
    <t>ripristino linee alimentazione scuola dell’infanzia e ripristino illuminazione palestra scuola secondaria di I° grado</t>
  </si>
  <si>
    <t>18/01/12 - 29/01/12</t>
  </si>
  <si>
    <t>XA10379F9A</t>
  </si>
  <si>
    <t xml:space="preserve">Tinteggiature Caserma Carabinieri </t>
  </si>
  <si>
    <t>PI 10589460152 Iori Massimo</t>
  </si>
  <si>
    <t>07/02/12 - 18/03/12</t>
  </si>
  <si>
    <t>PI 03121550960 CURTI&amp;MAGISTRONI s.n.c. di Magistroni Alessandro e Alberto</t>
  </si>
  <si>
    <t>X880379FBA</t>
  </si>
  <si>
    <t xml:space="preserve">Installazione climatizzatore unico presso atrio municipio </t>
  </si>
  <si>
    <t>26/09/12 - 16/10/12</t>
  </si>
  <si>
    <t>X600379FBB</t>
  </si>
  <si>
    <t xml:space="preserve">Manutenzioni elettriche presso municipio </t>
  </si>
  <si>
    <t>28/02/12 - 29/02/12</t>
  </si>
  <si>
    <t>X380379FBC</t>
  </si>
  <si>
    <t>Aggiudicazione servizi cimiteriali</t>
  </si>
  <si>
    <t>procedura negoziata senza previa pubblicazione di un bando</t>
  </si>
  <si>
    <t>COOPERATIVA SPAZIO APERTO, COOPERATIVA SOCIALE FUTURA, PI 12887780158 cooperativa sociale BETANIA onlus</t>
  </si>
  <si>
    <t>PI 12887780158 cooperativa sociale BETANIA onlus</t>
  </si>
  <si>
    <t>01/04/12 - 31/12/12</t>
  </si>
  <si>
    <t>X100379FBD</t>
  </si>
  <si>
    <t xml:space="preserve">Interventi di completamento copertura asilo nido </t>
  </si>
  <si>
    <t>PI 03240430136 SISTEMA s.a.s. di Mandonico Simone &amp; C</t>
  </si>
  <si>
    <t>03/03/12 - 30/03/12</t>
  </si>
  <si>
    <t>XE30379FBE</t>
  </si>
  <si>
    <t>Installazione termosifone appartamento piano terzo Caserma Carabinieri</t>
  </si>
  <si>
    <t>PI 09600030010 HYPERION Servizi s.r.l</t>
  </si>
  <si>
    <t>03/03/12 - 13/03/12</t>
  </si>
  <si>
    <t>XBB0379FBF</t>
  </si>
  <si>
    <t>Assistenze murarie ed elettriche per installazione climatizzatore unico presso atrio municipio</t>
  </si>
  <si>
    <t>PI 02353840180 New Edil D.I. di Cinque Diego</t>
  </si>
  <si>
    <t>07/03/12 - 30/03/12</t>
  </si>
  <si>
    <t>X930379FC0</t>
  </si>
  <si>
    <t>X6B0379FC1</t>
  </si>
  <si>
    <t xml:space="preserve">Sistemazione autobloccanti pedonale Bice del Balzo </t>
  </si>
  <si>
    <t>10/03/12 - 24/05/12</t>
  </si>
  <si>
    <t>X430379FC2</t>
  </si>
  <si>
    <t xml:space="preserve">Sostituzione centrale di comando antifurto scuola infanzia </t>
  </si>
  <si>
    <t>PI 03446920153 E.RH. di Sambinelli Ottavio</t>
  </si>
  <si>
    <t>17/03/12 - 20/09/12</t>
  </si>
  <si>
    <t>X1B0379FC3</t>
  </si>
  <si>
    <t xml:space="preserve">Sistemazione piastrelle bagno scuola secondaria di primo grado </t>
  </si>
  <si>
    <t>17/03/12 - 08/05/12</t>
  </si>
  <si>
    <t>XEE0379FC4</t>
  </si>
  <si>
    <t xml:space="preserve">Ripristino cancello ecocentro </t>
  </si>
  <si>
    <t>PI 06670100152 Carpenteria Meccanica Nizzola Giuseppe</t>
  </si>
  <si>
    <t>23/03/12 - 23/03/12</t>
  </si>
  <si>
    <t>XC60379FC5</t>
  </si>
  <si>
    <t xml:space="preserve">Manutenzione straordinaria lanterna semaforica sita in via Pellico e cambio orario </t>
  </si>
  <si>
    <t>23/03/12 - 29/03/12</t>
  </si>
  <si>
    <t>X9E0379FC6</t>
  </si>
  <si>
    <t xml:space="preserve">Abbattimento pioppi case comunali via Papa Giovanni XXIII e robinia roggia Marciona parco Avis </t>
  </si>
  <si>
    <t>PI 00741140149 Giulio Vender</t>
  </si>
  <si>
    <t>30/03/12 - 07/05/12</t>
  </si>
  <si>
    <t>X760379FC7</t>
  </si>
  <si>
    <t>Parete divisoria appartamento castello e lavori consultorio</t>
  </si>
  <si>
    <t>PI 04774840167 TC Falegnameria di Tarantola Carlo Maria</t>
  </si>
  <si>
    <t>02/04/12 - 16/04/12</t>
  </si>
  <si>
    <t>X4E0379FC8</t>
  </si>
  <si>
    <t>Ripristino impianto videocitofono appartamenti Caserma Carabinieri</t>
  </si>
  <si>
    <t>02/04/12 - 27/04/12</t>
  </si>
  <si>
    <t>X260379FC9</t>
  </si>
  <si>
    <t xml:space="preserve">Sistemazioni porte Ufficio Polizia Locale e Ufficio Tecnico </t>
  </si>
  <si>
    <t>02/04/12 - 30/07/12</t>
  </si>
  <si>
    <t>XD60466BB6</t>
  </si>
  <si>
    <t xml:space="preserve">Sostituzione scaldabagno scuola infanzia ed intervento per manutenzioni straordinarie locale caldaia </t>
  </si>
  <si>
    <t>PI 01983950153 FERIOLI Angelo</t>
  </si>
  <si>
    <t>04/04/12 - 13/04/12</t>
  </si>
  <si>
    <t>XAE0466BB7</t>
  </si>
  <si>
    <t xml:space="preserve">Installazione di valvole termostatiche sui radiatori del palazzo comunale </t>
  </si>
  <si>
    <t>04/04/12 - 13/06/12</t>
  </si>
  <si>
    <t>X860466BB8</t>
  </si>
  <si>
    <t xml:space="preserve">Installazione fancoil e termostato castello e lavori consultorio </t>
  </si>
  <si>
    <t>PI 05220460967 CLIMACONFORT di Lorenzo Marmondi</t>
  </si>
  <si>
    <t>04/04/12 - 26/04/12</t>
  </si>
  <si>
    <t>X5E0466BB9</t>
  </si>
  <si>
    <t xml:space="preserve">Interventi idraulici presso il cimitero </t>
  </si>
  <si>
    <t>04/04/12 - 16/04/12</t>
  </si>
  <si>
    <t>X360466BBA</t>
  </si>
  <si>
    <t xml:space="preserve">Installazione scambiatore e rubinetto riempimento magazzino comunale </t>
  </si>
  <si>
    <t>11/04/12 - 15/05/12</t>
  </si>
  <si>
    <t>X0E0466BBB</t>
  </si>
  <si>
    <t xml:space="preserve">progettazione preliminare palestra polivalente area centro sportivo Campisi </t>
  </si>
  <si>
    <t>affidato in economia con procedura di affidamento diretto</t>
  </si>
  <si>
    <t>PI 06366570155 dott. ing. arch. Marco Brajkovic</t>
  </si>
  <si>
    <t>12/04/12 - 31/12/12</t>
  </si>
  <si>
    <t>XE10466BBC</t>
  </si>
  <si>
    <t xml:space="preserve">integrazione affidamento servizio di pulizia neve e spargimento sale strade comunali inverno 2011-2012 </t>
  </si>
  <si>
    <t>PI 10197160152 Bollani Fausto</t>
  </si>
  <si>
    <t>01/01/12 - 24/04/12</t>
  </si>
  <si>
    <t>integrazione affidamento servizio di pulizia neve e spargimento sale strade comunali inverno 2011-2013</t>
  </si>
  <si>
    <t>Azienda Agricola Dallera Maria Luigia</t>
  </si>
  <si>
    <t>01/01/12 - 11/04/12</t>
  </si>
  <si>
    <t>XB90466BBD</t>
  </si>
  <si>
    <t>sistemazione guaine coperture edifici scuola infanzia, scuola secondaria di I° grado, cimitero</t>
  </si>
  <si>
    <t>27/04/12 - 08/05/12</t>
  </si>
  <si>
    <t>X910466BBE</t>
  </si>
  <si>
    <t xml:space="preserve">Interventi di manutenzione elettrica presso municipio e magazzino comunale </t>
  </si>
  <si>
    <t>29/04/12 - 29/04/12</t>
  </si>
  <si>
    <t>X690466BBF</t>
  </si>
  <si>
    <t xml:space="preserve">manutenzione idraulica presso scuole e municipio </t>
  </si>
  <si>
    <t>29/04/12 - 07/05/12</t>
  </si>
  <si>
    <t>X410466BC0</t>
  </si>
  <si>
    <t>Scrostatura e rasatura di rampa sottoscala Caserma Carabinieri</t>
  </si>
  <si>
    <t>28/04/12 - 08/05/12</t>
  </si>
  <si>
    <t>X190466BC1</t>
  </si>
  <si>
    <t xml:space="preserve">riparazioni danni da incendio appartamento via Papa Giovanni XXIII </t>
  </si>
  <si>
    <t>28/04/12 - 07/05/12</t>
  </si>
  <si>
    <t>XEC0466BC2</t>
  </si>
  <si>
    <t>28/04/12 - 30/05/12</t>
  </si>
  <si>
    <t>XC40466BC3</t>
  </si>
  <si>
    <t xml:space="preserve">fornitura di conglomerato bituminoso </t>
  </si>
  <si>
    <t>PI 00226570166 ITERCHIMICA s.r.l.</t>
  </si>
  <si>
    <t>X9C0466BC4</t>
  </si>
  <si>
    <t xml:space="preserve">Riparazione perdita tubazione acqua case comunali Via Roma 21 </t>
  </si>
  <si>
    <t xml:space="preserve">08/05/12 - </t>
  </si>
  <si>
    <t xml:space="preserve">Assunzione impegno di spesa per integrazione abbattimento pioppi case comunali via Papa Giovanni XXIII e robinia roggia Marciona parco Avis </t>
  </si>
  <si>
    <t>08/05/2012 -13/05/12</t>
  </si>
  <si>
    <t>X740466BC5</t>
  </si>
  <si>
    <t xml:space="preserve">Sistemazione facciata scuola primaria </t>
  </si>
  <si>
    <t>PI 10589460152 IORI MASSIMO</t>
  </si>
  <si>
    <t>08/05/12 - 14/06/12</t>
  </si>
  <si>
    <t>X3D020CC82</t>
  </si>
  <si>
    <t>manutenzione ordinaria del nuovo ascensore installato alla scuola secondaria di primo grado</t>
  </si>
  <si>
    <t>PI 01729590032 OTIS Servizi S.r.l.</t>
  </si>
  <si>
    <t>01/01/12 - 31/12/12</t>
  </si>
  <si>
    <t>X15020CC83</t>
  </si>
  <si>
    <t xml:space="preserve">incarico responsabile della sicurezza del lavoro anno 2012 </t>
  </si>
  <si>
    <t xml:space="preserve">PI 12689530157 Romeo Safety Italia Srl </t>
  </si>
  <si>
    <t>XCF0466BC9</t>
  </si>
  <si>
    <t xml:space="preserve">disciplinare d’incarico e imputazione di spesa per la redazione del progetto definitivo, esecutivo, della direzione dei lavori e coordinamento sicurezza per la costruzione e manutenzione strade e urbanizzazioni 2012 </t>
  </si>
  <si>
    <t xml:space="preserve">affidato in economia con procedura di affidamento diretto </t>
  </si>
  <si>
    <t xml:space="preserve">PI 09321860158 arch. Valerio Montieri </t>
  </si>
  <si>
    <t>08/05/12 - 31/12/12</t>
  </si>
  <si>
    <t>X4C0466BC6</t>
  </si>
  <si>
    <t xml:space="preserve">Acquisto n. 20 raccoglitori smokyto per mozziconi di sigaretta </t>
  </si>
  <si>
    <t>PI 13264390157 S.A.S.O.M. s.r.l.</t>
  </si>
  <si>
    <t>X240466BC7</t>
  </si>
  <si>
    <t xml:space="preserve">Impianto condizionamento asilo nido </t>
  </si>
  <si>
    <t>14/05/12 - 18/07/12</t>
  </si>
  <si>
    <t>XF70466BC8</t>
  </si>
  <si>
    <t>Fornitura in opera di inferriate per i locali bar del Centro Sportivo “Ciro Campisi”</t>
  </si>
  <si>
    <t>PI 11364950151 STECARP s.r.l.</t>
  </si>
  <si>
    <t>16/05/12 - 17/07/12</t>
  </si>
  <si>
    <t>XA70466BCA</t>
  </si>
  <si>
    <t xml:space="preserve">Nuovi allacciamenti elettrici in via Don Gnocchi e Via Pellico </t>
  </si>
  <si>
    <t>PI 09633951000 ENEL Servizio Elettrico s.p.a.</t>
  </si>
  <si>
    <t>24/05/2012 - 27/11/12</t>
  </si>
  <si>
    <t>X7F0466BCB</t>
  </si>
  <si>
    <t xml:space="preserve">Acquisto poster e adesivi per smokyto </t>
  </si>
  <si>
    <t>PI 0423649015 FOTOLITO MORELLI di Morelli Marco Giuseppe</t>
  </si>
  <si>
    <t>X570466BCC</t>
  </si>
  <si>
    <t xml:space="preserve">Modifica impianti di illuminazione pubblica in via Vittorio Veneto </t>
  </si>
  <si>
    <t xml:space="preserve">PI 05999811002 ENEL Sole s.r.l. </t>
  </si>
  <si>
    <t>X2F0466BCD</t>
  </si>
  <si>
    <t xml:space="preserve">Fornitura di frantumato di macerie per strada cascina Melghera </t>
  </si>
  <si>
    <t>PI 06291080155 Botta Attilio</t>
  </si>
  <si>
    <t>X070466BCE</t>
  </si>
  <si>
    <t xml:space="preserve">Costruzione di muro interno bar “Ciro Campisi” </t>
  </si>
  <si>
    <t>XDA0466BCF</t>
  </si>
  <si>
    <t xml:space="preserve">Riparazione maniglia porta ingresso municipio lato cortile </t>
  </si>
  <si>
    <t xml:space="preserve">PI 13001100158 CO.ALL. SER. s.a.s., </t>
  </si>
  <si>
    <t>XB20466BD0</t>
  </si>
  <si>
    <t>Preventivo lavori che devono essere seguiti nel mese di Maggio 2012</t>
  </si>
  <si>
    <t>X8A0466BD1</t>
  </si>
  <si>
    <t xml:space="preserve">Fornitura e posa in opera nuovi giochi, sistemazione gioco esistente con pavimentazione antitrauma presso il Parco Avis </t>
  </si>
  <si>
    <t>PI 06073490960 VeGa di Ceccarelli Fabio</t>
  </si>
  <si>
    <t xml:space="preserve">Assunzione impegno di spesa per servizi cimiteriali anno 2012 </t>
  </si>
  <si>
    <t>PI 12887780158 Cooperativa sociale BETANIA onlus,</t>
  </si>
  <si>
    <t>X620466BD2</t>
  </si>
  <si>
    <t xml:space="preserve">Intervento di bonifica unica di disinfestazione contro le zanzare presso l’area scuola materna e asilo nido </t>
  </si>
  <si>
    <t>PI 04173170962 GLOBAL SERVICE</t>
  </si>
  <si>
    <t>X3A0466BD3</t>
  </si>
  <si>
    <t xml:space="preserve">Interventi in centrale termica alla scuola elementare - modifica linea metano contatore </t>
  </si>
  <si>
    <t>X120466BD4</t>
  </si>
  <si>
    <t xml:space="preserve"> interventi copertura asilo nido </t>
  </si>
  <si>
    <t>PI 03240430136  SISTEMA s.a.s.</t>
  </si>
  <si>
    <t>X950466BD7</t>
  </si>
  <si>
    <t xml:space="preserve">Nuovi allacciamenti elettrici in via Industria e Via Milano </t>
  </si>
  <si>
    <t xml:space="preserve">PI 09633951000 ENEL Servizio Elettrico s.p.a. </t>
  </si>
  <si>
    <t>XBD0466BD6</t>
  </si>
  <si>
    <t>Riparazione bagni pubblici in Via Circonvallazione</t>
  </si>
  <si>
    <t>X6D0466BD8</t>
  </si>
  <si>
    <t xml:space="preserve">Interventi elettrici presso diversi edifici </t>
  </si>
  <si>
    <t>XE50466BD5</t>
  </si>
  <si>
    <t xml:space="preserve">Fornitura in opera di inferriate per il locale direzione del Centro Sportivo “Ciro Campisi” </t>
  </si>
  <si>
    <t xml:space="preserve">Modifica imputazione di spesa per riparazione perdita tubazione acqua case comunali Via Roma 21 </t>
  </si>
  <si>
    <t>X1D0466BDA</t>
  </si>
  <si>
    <t xml:space="preserve">Interventi idraulici presso la scuola elementare </t>
  </si>
  <si>
    <t>X450466BD9</t>
  </si>
  <si>
    <t xml:space="preserve">Installazione impianto CCTV territorio </t>
  </si>
  <si>
    <t>PI X450466BD9 BMS Impianti</t>
  </si>
  <si>
    <t xml:space="preserve">XF00466BDB </t>
  </si>
  <si>
    <t xml:space="preserve">Integrazione impianto valvole termostatiche su centrale termica municipio </t>
  </si>
  <si>
    <t>XC80466BDC</t>
  </si>
  <si>
    <t xml:space="preserve">Interventi idraulici presso diversi edifici comunali </t>
  </si>
  <si>
    <t>XA00466BDD</t>
  </si>
  <si>
    <t xml:space="preserve">Realizzazione di recinzione interna ed installazione di cancelli pedonali e carraio “Ciro Campisi” </t>
  </si>
  <si>
    <t>X780466BDE</t>
  </si>
  <si>
    <t xml:space="preserve">Ampliamento impianto illuminazione pubblica c.na Gaggianese </t>
  </si>
  <si>
    <t xml:space="preserve">X500466BDF </t>
  </si>
  <si>
    <t xml:space="preserve">Fornitura, posa e messa in quota di pozzetti parco municipio </t>
  </si>
  <si>
    <t>lavoro non eseguito</t>
  </si>
  <si>
    <t>X280466BE0</t>
  </si>
  <si>
    <t xml:space="preserve">Ripristino illuminazione retro Consultorio </t>
  </si>
  <si>
    <t>X000466BE1</t>
  </si>
  <si>
    <t>Servizi di pulizia straordinaria anno 2012</t>
  </si>
  <si>
    <t xml:space="preserve">PI 13264390157  S.A.S.O.M. s.r.l., </t>
  </si>
  <si>
    <t>conguagliata con altri lavori</t>
  </si>
  <si>
    <t>X5B05BC020</t>
  </si>
  <si>
    <t xml:space="preserve">Riqualificazione energetica centrale termica “Ciro Campisi” </t>
  </si>
  <si>
    <t xml:space="preserve">XDE05BC023 </t>
  </si>
  <si>
    <t xml:space="preserve">Interventi elettrici presso municipio </t>
  </si>
  <si>
    <t>X0B05BC022</t>
  </si>
  <si>
    <t xml:space="preserve">Demolizione tavolato divisorio scuola materna </t>
  </si>
  <si>
    <t xml:space="preserve">PI 09240440157 EDILDECO di Paolo Dessì &amp; C. s.n.c., </t>
  </si>
  <si>
    <t>XB605BC024</t>
  </si>
  <si>
    <t xml:space="preserve">Nuovo impianto citofonico, serratura elettrica e illuminazione nuovo percorso ingresso Silver Club “Ciro Campisi” </t>
  </si>
  <si>
    <t>X8E05BC025</t>
  </si>
  <si>
    <t xml:space="preserve">Fornitura in opera di rialzi parapetti e telai in ferro angolare per tribune campo sportivo “Lino De Amici” </t>
  </si>
  <si>
    <t>X6605BC026</t>
  </si>
  <si>
    <t xml:space="preserve">Sistemazione cancelli carrai scuola secondaria di I° grado e campo sportivo “Lino De Amici” </t>
  </si>
  <si>
    <t>X3E05BC027</t>
  </si>
  <si>
    <t xml:space="preserve">Rifacimento intonaci murature di recinzione e cappelle ingresso cimitero </t>
  </si>
  <si>
    <t>X1605BC028</t>
  </si>
  <si>
    <t xml:space="preserve">Pubblicazione avviso di avvio di procedimento per la redazione della variante al PGT </t>
  </si>
  <si>
    <t xml:space="preserve">PI 01842780064 PUBLISETTE s.r.l., </t>
  </si>
  <si>
    <t>XE905BC029</t>
  </si>
  <si>
    <t xml:space="preserve">Installazione circolatore di rilancio per palestra scuola secondaria di I° grado </t>
  </si>
  <si>
    <t>XC105BC02A</t>
  </si>
  <si>
    <t xml:space="preserve">Sistemazione quadro elettrico per manifestazioni </t>
  </si>
  <si>
    <t xml:space="preserve">Integrazione impegno di spesa per riqualificazione energetica centrale termica “Ciro Campisi” </t>
  </si>
  <si>
    <t>X4905BC02D</t>
  </si>
  <si>
    <t xml:space="preserve">Installazione di valvole termostatiche sui radiatori della scuola secondaria di I°grado </t>
  </si>
  <si>
    <t>X2105BC02E</t>
  </si>
  <si>
    <t xml:space="preserve">Fornitura di frantumato di macerie per strada cascina Cavoletto </t>
  </si>
  <si>
    <t>XF405BC02F</t>
  </si>
  <si>
    <t xml:space="preserve">Conferimento Incarico Redazione del Piano di Azione per L'Energia Sostenibile (PAES) e le attività correlate per Bando Fondazione Cariplo </t>
  </si>
  <si>
    <t xml:space="preserve">PI 04813570969 E.E.S.C.O. Srl </t>
  </si>
  <si>
    <t>XCC05BC030</t>
  </si>
  <si>
    <t xml:space="preserve">Proroga affidamento servizio di manutenzione impianti termici comunali per la stagione 2012/2013 </t>
  </si>
  <si>
    <t>XA405BC031</t>
  </si>
  <si>
    <t xml:space="preserve">Pulizia sponde roggia Mischia </t>
  </si>
  <si>
    <t>PI 12332870158  BRAMBILLA MASSIMO</t>
  </si>
  <si>
    <t>XA706C537D</t>
  </si>
  <si>
    <t xml:space="preserve">Realizzazione impianto LIM scuola primaria </t>
  </si>
  <si>
    <t>X7F06C537E</t>
  </si>
  <si>
    <t xml:space="preserve">Fornitura e messa a dimora di alberi per il Parco Pubblico di Via Don Colombo e il Parco AVIS </t>
  </si>
  <si>
    <t>PI 11665160153 Green System srl</t>
  </si>
  <si>
    <t>X0706C5381</t>
  </si>
  <si>
    <t>Fornitura di giochi e attrezzature per parchi comunali di Via Don Colombo e Parco Avis</t>
  </si>
  <si>
    <t>PI 01762120226   Holzhof Srl</t>
  </si>
  <si>
    <t>XDA06C5382</t>
  </si>
  <si>
    <t xml:space="preserve">Lavori di getto basamenti in cls per gazebi </t>
  </si>
  <si>
    <t>XB206C5383</t>
  </si>
  <si>
    <t>Lavori di posa fontanella pubblica presso il parco di Via Don Colombo</t>
  </si>
  <si>
    <t>X8A06C5384</t>
  </si>
  <si>
    <t>Preventivo allacciamento acquedotto per fontanella Parco Pubblico di Via Don Colombo</t>
  </si>
  <si>
    <t>PI 03988160960 AMIACQUE srl</t>
  </si>
  <si>
    <t>X6206C5385</t>
  </si>
  <si>
    <t>Lavori di posa giochi e recinzione, compresa la fornitura con posa di rete metallica su recinzione presso Parchi Pubblici di Via Don Colombo e Parco Avis</t>
  </si>
  <si>
    <t>PI 12397540159 La Ristrutturazione di De Gaetano Ferdinando</t>
  </si>
  <si>
    <t>X6D06C538B</t>
  </si>
  <si>
    <t xml:space="preserve">Ripristino strada per Cavoletto </t>
  </si>
  <si>
    <t xml:space="preserve">PI 01290350188  Impresa Caffu’ s.r.l., </t>
  </si>
  <si>
    <t>X9506C538A</t>
  </si>
  <si>
    <t xml:space="preserve">Impegno di spesa per verifica manti di copertura edifici comunali compreso noleggio di autoscala </t>
  </si>
  <si>
    <t>DUR IRREGOLARE</t>
  </si>
  <si>
    <t>X5706C537F</t>
  </si>
  <si>
    <t xml:space="preserve">Affidamento incarico professionale ed approvazione relativo disciplinare d’incarico per Valutazione Ambientale Strategica (V.A.S.) </t>
  </si>
  <si>
    <t>PI 03078030123 arch. Alessandro Santomenna</t>
  </si>
  <si>
    <t>X2F06C5380</t>
  </si>
  <si>
    <t xml:space="preserve">Affidamento incarico professionale ed approvazione relativo disciplinare d’incarico per variante del Piano di Governo del Territorio (P.G.T.) </t>
  </si>
  <si>
    <t>PI 01956080129  STUDIO DI ARCHITETTURA E PIANIFICAZIONE TERRITORIALE</t>
  </si>
  <si>
    <t>X3A06C5386</t>
  </si>
  <si>
    <t xml:space="preserve">Scavi e posa tubazioni per impianto videosorveglianza </t>
  </si>
  <si>
    <t xml:space="preserve">EDILDECO di Paolo Dessì &amp; C. s.n.c, Impresa CAFFU’ s.r.l,  BIAGI ADELIO
</t>
  </si>
  <si>
    <t>X1206C5387</t>
  </si>
  <si>
    <t xml:space="preserve">Assunzione impegno per spese legali procedura fallimento Edil Sant’Ambrogio s.a.s. </t>
  </si>
  <si>
    <t xml:space="preserve">PI 13020940154 Studio Legale Associato BONECCHI – DI MAIO, </t>
  </si>
  <si>
    <t>XE506C5388</t>
  </si>
  <si>
    <t>interventi di manutenzione di natura elettrica negli  edifici comunali</t>
  </si>
  <si>
    <t>XBD06C5389</t>
  </si>
  <si>
    <t xml:space="preserve">interventi di manutenzione impianti di antifurto installati negli  edifici comunali </t>
  </si>
  <si>
    <t xml:space="preserve">PI 03446920153 Erh  di Sambinelli Ottavio </t>
  </si>
  <si>
    <t>X4506C538C</t>
  </si>
  <si>
    <t xml:space="preserve">Sostituzione lampioni Castello e fari pavimento Chiesa S. Stefano </t>
  </si>
  <si>
    <t>X1D06C538D</t>
  </si>
  <si>
    <t>Riparazione perdita Caserma Carabinieri, manutenzioni idrauliche scuola primaria e campo sportivo</t>
  </si>
  <si>
    <t>XF006C538E</t>
  </si>
  <si>
    <t xml:space="preserve">Lavori di falegnameria presso la scuola dell’infanzia </t>
  </si>
  <si>
    <t>XC806C538F</t>
  </si>
  <si>
    <t xml:space="preserve">Ripristino giunte copertura edificio scuola infanzia </t>
  </si>
  <si>
    <t>interv sostitut art 4 c2 dpr 207/10</t>
  </si>
  <si>
    <t>XA006C5390</t>
  </si>
  <si>
    <t>Fornitura e posa di recinzione in legno e panchine a corredo della nuova pista ciclopedonale</t>
  </si>
  <si>
    <t>312376546C</t>
  </si>
  <si>
    <t xml:space="preserve">Approvazione s.a.l. n. 3 e relativa liquidazione inerente lavori di manutenzione straordinaria strade comunali e intervento di abbattimento barriere architettoniche – I° stralcio </t>
  </si>
  <si>
    <t>PI 0025232018 Biagi Adelio</t>
  </si>
  <si>
    <t>X5006C5392</t>
  </si>
  <si>
    <t xml:space="preserve">Riparazione macchina operatrice sale </t>
  </si>
  <si>
    <t>X2806C5393</t>
  </si>
  <si>
    <t xml:space="preserve">affidamento servizio di pulizia neve e spargimento sale strade comunali inverno 2012-2013 </t>
  </si>
  <si>
    <t>X0006C5394</t>
  </si>
  <si>
    <t>PI 06233150157 Azienda Agricola Dallera Maria Luigia</t>
  </si>
  <si>
    <t>X7806C5391</t>
  </si>
  <si>
    <t xml:space="preserve">Potature ed abbattimenti piante territorio comunale </t>
  </si>
  <si>
    <t>XD306C5395</t>
  </si>
  <si>
    <t xml:space="preserve">Fornitura di ghiaia spaccata 8/15 per strada cascina Melghera </t>
  </si>
  <si>
    <t>XAB06C5396</t>
  </si>
  <si>
    <t xml:space="preserve">Installazione interruttori magnetotermici per appartamenti caserma Carabinieri </t>
  </si>
  <si>
    <t>X8306C5397</t>
  </si>
  <si>
    <t xml:space="preserve">Installazione di valvole termostatiche sui radiatori della scuola infanzia </t>
  </si>
  <si>
    <t>3031949B74</t>
  </si>
  <si>
    <t xml:space="preserve">Approvazione certificato regolare esecuzione e liquidazione stato finale inerente lavori di ristrutturazione della copertura del municipio via Vittorio Veneto n. 2 </t>
  </si>
  <si>
    <t xml:space="preserve">PI 08900450159 GUERRA s.r.l., </t>
  </si>
  <si>
    <t>XB606C539C</t>
  </si>
  <si>
    <t>Ripristino impianto illuminazione pubblica via Don Gnocchi (p.l. n. 417) e via Milano (p.l. n. 440)</t>
  </si>
  <si>
    <t>PI 05999811002 ENEL Sole s.r.l. ,</t>
  </si>
  <si>
    <t>X8E06C539D</t>
  </si>
  <si>
    <t xml:space="preserve">lanterne semaforiche con led e modifica fasatura impianto semaforico </t>
  </si>
  <si>
    <t>X6606C539E</t>
  </si>
  <si>
    <t xml:space="preserve">Fornitura e posa di coperchio per chiusino </t>
  </si>
  <si>
    <t>X3E06C539F</t>
  </si>
  <si>
    <t xml:space="preserve">interventi di manutenzione di natura elettrica negli edifici comunali </t>
  </si>
  <si>
    <t>X1606C53A0</t>
  </si>
  <si>
    <t xml:space="preserve">Installazione di crepuscolare ed interruttore orario digitale per comando luci percorso accesso Silver Club </t>
  </si>
  <si>
    <t>XC106C53A2</t>
  </si>
  <si>
    <t>Sistemazione impianto citofonico scuola infanzia</t>
  </si>
  <si>
    <t>X9906C53A3</t>
  </si>
  <si>
    <t xml:space="preserve">Riparazione perdita impianto antincendio scuola infanzia </t>
  </si>
  <si>
    <t>X7106C53A4</t>
  </si>
  <si>
    <t xml:space="preserve">Installazione di valvole termostatiche sui radiatori della scuola primaria </t>
  </si>
  <si>
    <t>X4906C53A5</t>
  </si>
  <si>
    <t>X2106C53A6</t>
  </si>
  <si>
    <t xml:space="preserve">Sostituzione termosifone in appartamento caserma Carabinieri </t>
  </si>
  <si>
    <t>XF406C53A7</t>
  </si>
  <si>
    <t xml:space="preserve">Ripristini e tinteggiature municipio </t>
  </si>
  <si>
    <t>XCC06C53A8</t>
  </si>
  <si>
    <t xml:space="preserve">Ripristino pavimentazione in porfido per lavori di riqualificazione viale Rimembranze (tratto via XXV Aprile - via Gallotti) e piazza Vittorio Veneto </t>
  </si>
  <si>
    <t>X7C06C53AA</t>
  </si>
  <si>
    <t xml:space="preserve">Rifacimento copertura in legno cappella centrale cimitero </t>
  </si>
  <si>
    <t>XA406C53A9</t>
  </si>
  <si>
    <t xml:space="preserve">Fornitura e posa di lattoneria presso il cimitero </t>
  </si>
  <si>
    <t xml:space="preserve">PI 05074000968 BERIOZZA Lattoneria s.r.l., </t>
  </si>
  <si>
    <t>X5406C53AB</t>
  </si>
  <si>
    <t xml:space="preserve">Implementazione impianto CCTV territorio </t>
  </si>
  <si>
    <t>X2C06C53AC</t>
  </si>
  <si>
    <t xml:space="preserve">Installazione vasi di espansione scuola secondaria di I° grado </t>
  </si>
  <si>
    <t>X0406C53AD</t>
  </si>
  <si>
    <t xml:space="preserve">Fornitura e posa di lama d’usura mt. 2,80 per spartineve </t>
  </si>
  <si>
    <t>XD706C53AE</t>
  </si>
  <si>
    <t xml:space="preserve">Riparazione ascensore segreteria scuola primaria </t>
  </si>
  <si>
    <t>PI 12899760156 Kone spa</t>
  </si>
  <si>
    <t xml:space="preserve">integrazione affidamento servizio di pulizia neve e spargimento sale strade comunali inverno 2012-2013 </t>
  </si>
  <si>
    <t>X8A07D4A03</t>
  </si>
  <si>
    <t>Pulizia cavo Marciona</t>
  </si>
  <si>
    <t>X6207D4A04</t>
  </si>
  <si>
    <t xml:space="preserve">manutenzione ordinaria di natura elettrica edifici comunali  </t>
  </si>
  <si>
    <t>X3A07D4A05</t>
  </si>
  <si>
    <t xml:space="preserve">Affidamento incarico professionale ed approvazione relativo disciplinare d’incarico per progettazione preliminare di ristrutturazione edificio comunale </t>
  </si>
  <si>
    <t>Avviso pubblico</t>
  </si>
  <si>
    <t>PI 11579930154  Arch. Tiziana Caserini</t>
  </si>
  <si>
    <t>X1207D4A06</t>
  </si>
  <si>
    <t>PI Ing. Annaclaudia Delbò</t>
  </si>
  <si>
    <t xml:space="preserve">X0007D4A13 </t>
  </si>
  <si>
    <t xml:space="preserve">assistenza tecnica verifica biennnale ascensore scuola media </t>
  </si>
  <si>
    <t xml:space="preserve">PI 01729590032 OTIS SRL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</si>
</sst>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NumberFormat="1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44" fontId="38" fillId="0" borderId="10" xfId="59" applyFont="1" applyFill="1" applyBorder="1" applyAlignment="1">
      <alignment horizontal="left" vertical="center" wrapText="1"/>
    </xf>
    <xf numFmtId="14" fontId="38" fillId="0" borderId="10" xfId="0" applyNumberFormat="1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/>
    </xf>
    <xf numFmtId="44" fontId="38" fillId="0" borderId="10" xfId="59" applyFont="1" applyFill="1" applyBorder="1" applyAlignment="1">
      <alignment horizontal="left" vertical="center"/>
    </xf>
    <xf numFmtId="14" fontId="38" fillId="0" borderId="10" xfId="0" applyNumberFormat="1" applyFont="1" applyFill="1" applyBorder="1" applyAlignment="1">
      <alignment horizontal="left" vertical="center"/>
    </xf>
    <xf numFmtId="49" fontId="38" fillId="0" borderId="10" xfId="0" applyNumberFormat="1" applyFont="1" applyFill="1" applyBorder="1" applyAlignment="1">
      <alignment horizontal="left" vertical="center"/>
    </xf>
    <xf numFmtId="0" fontId="38" fillId="0" borderId="10" xfId="0" applyNumberFormat="1" applyFont="1" applyBorder="1" applyAlignment="1">
      <alignment horizontal="left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left" vertical="center" wrapText="1"/>
    </xf>
    <xf numFmtId="44" fontId="38" fillId="0" borderId="10" xfId="59" applyFont="1" applyBorder="1" applyAlignment="1">
      <alignment wrapText="1"/>
    </xf>
    <xf numFmtId="0" fontId="38" fillId="0" borderId="10" xfId="0" applyFont="1" applyBorder="1" applyAlignment="1">
      <alignment horizontal="left" wrapText="1"/>
    </xf>
    <xf numFmtId="49" fontId="38" fillId="0" borderId="10" xfId="0" applyNumberFormat="1" applyFont="1" applyBorder="1" applyAlignment="1">
      <alignment horizontal="left" wrapText="1"/>
    </xf>
    <xf numFmtId="0" fontId="38" fillId="0" borderId="10" xfId="0" applyNumberFormat="1" applyFont="1" applyBorder="1" applyAlignment="1">
      <alignment horizontal="left" vertical="center" wrapText="1"/>
    </xf>
    <xf numFmtId="44" fontId="38" fillId="0" borderId="10" xfId="59" applyFont="1" applyBorder="1" applyAlignment="1">
      <alignment horizontal="left" vertical="center" wrapText="1"/>
    </xf>
    <xf numFmtId="14" fontId="38" fillId="0" borderId="10" xfId="0" applyNumberFormat="1" applyFont="1" applyBorder="1" applyAlignment="1">
      <alignment horizontal="left" vertical="center" wrapText="1"/>
    </xf>
    <xf numFmtId="44" fontId="38" fillId="0" borderId="10" xfId="0" applyNumberFormat="1" applyFont="1" applyBorder="1" applyAlignment="1">
      <alignment wrapText="1"/>
    </xf>
    <xf numFmtId="14" fontId="38" fillId="0" borderId="10" xfId="0" applyNumberFormat="1" applyFont="1" applyBorder="1" applyAlignment="1">
      <alignment horizontal="left" wrapText="1"/>
    </xf>
    <xf numFmtId="0" fontId="38" fillId="0" borderId="0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44" fontId="38" fillId="0" borderId="11" xfId="59" applyFont="1" applyBorder="1" applyAlignment="1">
      <alignment wrapText="1"/>
    </xf>
    <xf numFmtId="44" fontId="38" fillId="0" borderId="10" xfId="59" applyFont="1" applyFill="1" applyBorder="1" applyAlignment="1">
      <alignment wrapText="1"/>
    </xf>
    <xf numFmtId="14" fontId="38" fillId="0" borderId="10" xfId="0" applyNumberFormat="1" applyFont="1" applyBorder="1" applyAlignment="1">
      <alignment wrapText="1"/>
    </xf>
    <xf numFmtId="44" fontId="38" fillId="0" borderId="0" xfId="0" applyNumberFormat="1" applyFont="1" applyAlignment="1">
      <alignment/>
    </xf>
    <xf numFmtId="0" fontId="38" fillId="0" borderId="10" xfId="0" applyFont="1" applyFill="1" applyBorder="1" applyAlignment="1">
      <alignment wrapText="1"/>
    </xf>
    <xf numFmtId="0" fontId="38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28125" style="2" customWidth="1"/>
    <col min="2" max="2" width="25.00390625" style="2" customWidth="1"/>
    <col min="3" max="3" width="25.28125" style="2" customWidth="1"/>
    <col min="4" max="4" width="21.140625" style="2" customWidth="1"/>
    <col min="5" max="5" width="20.421875" style="2" customWidth="1"/>
    <col min="6" max="6" width="22.8515625" style="2" customWidth="1"/>
    <col min="7" max="7" width="17.140625" style="2" customWidth="1"/>
    <col min="8" max="8" width="23.28125" style="2" customWidth="1"/>
    <col min="9" max="9" width="19.140625" style="2" customWidth="1"/>
    <col min="10" max="16384" width="9.140625" style="2" customWidth="1"/>
  </cols>
  <sheetData>
    <row r="1" spans="1:9" ht="4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48">
      <c r="A2" s="3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13</v>
      </c>
      <c r="G2" s="5">
        <v>3500</v>
      </c>
      <c r="H2" s="6" t="s">
        <v>14</v>
      </c>
      <c r="I2" s="5">
        <v>3500</v>
      </c>
    </row>
    <row r="3" spans="1:9" ht="48">
      <c r="A3" s="4" t="s">
        <v>15</v>
      </c>
      <c r="B3" s="4" t="s">
        <v>10</v>
      </c>
      <c r="C3" s="4" t="s">
        <v>16</v>
      </c>
      <c r="D3" s="4" t="s">
        <v>12</v>
      </c>
      <c r="E3" s="4" t="s">
        <v>17</v>
      </c>
      <c r="F3" s="4" t="s">
        <v>17</v>
      </c>
      <c r="G3" s="5">
        <v>1511</v>
      </c>
      <c r="H3" s="4" t="s">
        <v>14</v>
      </c>
      <c r="I3" s="5">
        <v>1511</v>
      </c>
    </row>
    <row r="4" spans="1:9" ht="48">
      <c r="A4" s="4" t="s">
        <v>18</v>
      </c>
      <c r="B4" s="4" t="s">
        <v>10</v>
      </c>
      <c r="C4" s="4" t="s">
        <v>19</v>
      </c>
      <c r="D4" s="4" t="s">
        <v>12</v>
      </c>
      <c r="E4" s="4" t="s">
        <v>20</v>
      </c>
      <c r="F4" s="4" t="s">
        <v>20</v>
      </c>
      <c r="G4" s="5">
        <v>470</v>
      </c>
      <c r="H4" s="4" t="s">
        <v>14</v>
      </c>
      <c r="I4" s="5">
        <v>470</v>
      </c>
    </row>
    <row r="5" spans="1:9" ht="48">
      <c r="A5" s="4">
        <v>3863905346</v>
      </c>
      <c r="B5" s="4" t="s">
        <v>10</v>
      </c>
      <c r="C5" s="4" t="s">
        <v>21</v>
      </c>
      <c r="D5" s="4" t="s">
        <v>12</v>
      </c>
      <c r="E5" s="4" t="s">
        <v>22</v>
      </c>
      <c r="F5" s="4" t="s">
        <v>22</v>
      </c>
      <c r="G5" s="5">
        <v>7900</v>
      </c>
      <c r="H5" s="4" t="s">
        <v>14</v>
      </c>
      <c r="I5" s="5">
        <v>7900</v>
      </c>
    </row>
    <row r="6" spans="1:9" ht="48">
      <c r="A6" s="4">
        <v>3835303029</v>
      </c>
      <c r="B6" s="4" t="s">
        <v>10</v>
      </c>
      <c r="C6" s="4" t="s">
        <v>23</v>
      </c>
      <c r="D6" s="4" t="s">
        <v>12</v>
      </c>
      <c r="E6" s="4" t="s">
        <v>24</v>
      </c>
      <c r="F6" s="4" t="s">
        <v>24</v>
      </c>
      <c r="G6" s="5">
        <v>5785</v>
      </c>
      <c r="H6" s="4" t="s">
        <v>14</v>
      </c>
      <c r="I6" s="5">
        <v>5320.53</v>
      </c>
    </row>
    <row r="7" spans="1:9" ht="48">
      <c r="A7" s="4">
        <v>3835424402</v>
      </c>
      <c r="B7" s="4" t="s">
        <v>10</v>
      </c>
      <c r="C7" s="4" t="s">
        <v>25</v>
      </c>
      <c r="D7" s="4" t="s">
        <v>12</v>
      </c>
      <c r="E7" s="4" t="s">
        <v>26</v>
      </c>
      <c r="F7" s="4" t="s">
        <v>26</v>
      </c>
      <c r="G7" s="5">
        <v>446.16</v>
      </c>
      <c r="H7" s="4" t="s">
        <v>14</v>
      </c>
      <c r="I7" s="5">
        <v>446.16</v>
      </c>
    </row>
    <row r="8" spans="1:9" ht="48">
      <c r="A8" s="4" t="s">
        <v>27</v>
      </c>
      <c r="B8" s="4" t="s">
        <v>10</v>
      </c>
      <c r="C8" s="4" t="s">
        <v>28</v>
      </c>
      <c r="D8" s="4" t="s">
        <v>12</v>
      </c>
      <c r="E8" s="4" t="s">
        <v>29</v>
      </c>
      <c r="F8" s="4" t="s">
        <v>29</v>
      </c>
      <c r="G8" s="5">
        <v>640</v>
      </c>
      <c r="H8" s="4" t="s">
        <v>14</v>
      </c>
      <c r="I8" s="5">
        <v>640</v>
      </c>
    </row>
    <row r="9" spans="1:9" ht="48">
      <c r="A9" s="4" t="s">
        <v>30</v>
      </c>
      <c r="B9" s="4" t="s">
        <v>10</v>
      </c>
      <c r="C9" s="4" t="s">
        <v>31</v>
      </c>
      <c r="D9" s="4" t="s">
        <v>12</v>
      </c>
      <c r="E9" s="4" t="s">
        <v>29</v>
      </c>
      <c r="F9" s="4" t="s">
        <v>29</v>
      </c>
      <c r="G9" s="5">
        <v>1222.23</v>
      </c>
      <c r="H9" s="4" t="s">
        <v>14</v>
      </c>
      <c r="I9" s="5">
        <v>1222.23</v>
      </c>
    </row>
    <row r="10" spans="1:9" ht="48">
      <c r="A10" s="4">
        <v>3739224940</v>
      </c>
      <c r="B10" s="4" t="s">
        <v>10</v>
      </c>
      <c r="C10" s="4" t="s">
        <v>32</v>
      </c>
      <c r="D10" s="4" t="s">
        <v>12</v>
      </c>
      <c r="E10" s="4" t="s">
        <v>29</v>
      </c>
      <c r="F10" s="4" t="s">
        <v>29</v>
      </c>
      <c r="G10" s="5">
        <v>7769</v>
      </c>
      <c r="H10" s="4" t="s">
        <v>14</v>
      </c>
      <c r="I10" s="5">
        <v>7769</v>
      </c>
    </row>
    <row r="11" spans="1:9" ht="48">
      <c r="A11" s="4" t="s">
        <v>33</v>
      </c>
      <c r="B11" s="4" t="s">
        <v>10</v>
      </c>
      <c r="C11" s="4" t="s">
        <v>34</v>
      </c>
      <c r="D11" s="4" t="s">
        <v>12</v>
      </c>
      <c r="E11" s="4" t="s">
        <v>29</v>
      </c>
      <c r="F11" s="4" t="s">
        <v>29</v>
      </c>
      <c r="G11" s="5">
        <v>2500</v>
      </c>
      <c r="H11" s="4" t="s">
        <v>14</v>
      </c>
      <c r="I11" s="5">
        <v>2500</v>
      </c>
    </row>
    <row r="12" spans="1:9" ht="48">
      <c r="A12" s="4" t="s">
        <v>35</v>
      </c>
      <c r="B12" s="4" t="s">
        <v>10</v>
      </c>
      <c r="C12" s="4" t="s">
        <v>36</v>
      </c>
      <c r="D12" s="4" t="s">
        <v>12</v>
      </c>
      <c r="E12" s="4" t="s">
        <v>29</v>
      </c>
      <c r="F12" s="4" t="s">
        <v>29</v>
      </c>
      <c r="G12" s="5">
        <v>9000</v>
      </c>
      <c r="H12" s="4" t="s">
        <v>14</v>
      </c>
      <c r="I12" s="5">
        <v>9000</v>
      </c>
    </row>
    <row r="13" spans="1:9" ht="48">
      <c r="A13" s="4" t="s">
        <v>37</v>
      </c>
      <c r="B13" s="4" t="s">
        <v>10</v>
      </c>
      <c r="C13" s="4" t="s">
        <v>38</v>
      </c>
      <c r="D13" s="4" t="s">
        <v>12</v>
      </c>
      <c r="E13" s="4" t="s">
        <v>29</v>
      </c>
      <c r="F13" s="4" t="s">
        <v>29</v>
      </c>
      <c r="G13" s="5">
        <v>3109.21</v>
      </c>
      <c r="H13" s="4" t="s">
        <v>14</v>
      </c>
      <c r="I13" s="5">
        <v>3109.21</v>
      </c>
    </row>
    <row r="14" spans="1:9" ht="48">
      <c r="A14" s="4" t="s">
        <v>39</v>
      </c>
      <c r="B14" s="4" t="s">
        <v>10</v>
      </c>
      <c r="C14" s="4" t="s">
        <v>40</v>
      </c>
      <c r="D14" s="4" t="s">
        <v>12</v>
      </c>
      <c r="E14" s="4" t="s">
        <v>29</v>
      </c>
      <c r="F14" s="4" t="s">
        <v>29</v>
      </c>
      <c r="G14" s="5">
        <v>7178</v>
      </c>
      <c r="H14" s="4" t="s">
        <v>14</v>
      </c>
      <c r="I14" s="5">
        <v>7178</v>
      </c>
    </row>
    <row r="15" spans="1:9" ht="48">
      <c r="A15" s="7" t="s">
        <v>41</v>
      </c>
      <c r="B15" s="4" t="s">
        <v>10</v>
      </c>
      <c r="C15" s="7" t="s">
        <v>42</v>
      </c>
      <c r="D15" s="4" t="s">
        <v>12</v>
      </c>
      <c r="E15" s="4" t="s">
        <v>43</v>
      </c>
      <c r="F15" s="4" t="s">
        <v>43</v>
      </c>
      <c r="G15" s="8">
        <v>205</v>
      </c>
      <c r="H15" s="7" t="s">
        <v>44</v>
      </c>
      <c r="I15" s="8">
        <v>205</v>
      </c>
    </row>
    <row r="16" spans="1:9" ht="48">
      <c r="A16" s="7" t="s">
        <v>45</v>
      </c>
      <c r="B16" s="4" t="s">
        <v>10</v>
      </c>
      <c r="C16" s="7" t="s">
        <v>46</v>
      </c>
      <c r="D16" s="4" t="s">
        <v>12</v>
      </c>
      <c r="E16" s="4" t="s">
        <v>47</v>
      </c>
      <c r="F16" s="4" t="s">
        <v>47</v>
      </c>
      <c r="G16" s="8">
        <v>185</v>
      </c>
      <c r="H16" s="7" t="s">
        <v>48</v>
      </c>
      <c r="I16" s="8">
        <v>185</v>
      </c>
    </row>
    <row r="17" spans="1:9" ht="48">
      <c r="A17" s="7" t="s">
        <v>49</v>
      </c>
      <c r="B17" s="4" t="s">
        <v>10</v>
      </c>
      <c r="C17" s="4" t="s">
        <v>50</v>
      </c>
      <c r="D17" s="4" t="s">
        <v>12</v>
      </c>
      <c r="E17" s="4" t="s">
        <v>51</v>
      </c>
      <c r="F17" s="4" t="s">
        <v>51</v>
      </c>
      <c r="G17" s="8">
        <v>630</v>
      </c>
      <c r="H17" s="7" t="s">
        <v>52</v>
      </c>
      <c r="I17" s="8">
        <v>630</v>
      </c>
    </row>
    <row r="18" spans="1:9" ht="48">
      <c r="A18" s="7">
        <v>4023163322</v>
      </c>
      <c r="B18" s="4" t="s">
        <v>10</v>
      </c>
      <c r="C18" s="4" t="s">
        <v>53</v>
      </c>
      <c r="D18" s="4" t="s">
        <v>12</v>
      </c>
      <c r="E18" s="4" t="s">
        <v>51</v>
      </c>
      <c r="F18" s="4" t="s">
        <v>51</v>
      </c>
      <c r="G18" s="8">
        <v>525</v>
      </c>
      <c r="H18" s="7" t="s">
        <v>54</v>
      </c>
      <c r="I18" s="8">
        <v>525</v>
      </c>
    </row>
    <row r="19" spans="1:9" ht="48">
      <c r="A19" s="7" t="s">
        <v>55</v>
      </c>
      <c r="B19" s="4" t="s">
        <v>10</v>
      </c>
      <c r="C19" s="4" t="s">
        <v>56</v>
      </c>
      <c r="D19" s="4" t="s">
        <v>12</v>
      </c>
      <c r="E19" s="4" t="s">
        <v>51</v>
      </c>
      <c r="F19" s="4" t="s">
        <v>51</v>
      </c>
      <c r="G19" s="8">
        <v>577.5</v>
      </c>
      <c r="H19" s="7" t="s">
        <v>54</v>
      </c>
      <c r="I19" s="8">
        <v>577.5</v>
      </c>
    </row>
    <row r="20" spans="1:9" ht="48">
      <c r="A20" s="7" t="s">
        <v>57</v>
      </c>
      <c r="B20" s="4" t="s">
        <v>10</v>
      </c>
      <c r="C20" s="4" t="s">
        <v>58</v>
      </c>
      <c r="D20" s="4" t="s">
        <v>12</v>
      </c>
      <c r="E20" s="4" t="s">
        <v>59</v>
      </c>
      <c r="F20" s="4" t="s">
        <v>59</v>
      </c>
      <c r="G20" s="8">
        <v>600</v>
      </c>
      <c r="H20" s="7" t="s">
        <v>54</v>
      </c>
      <c r="I20" s="8">
        <v>600</v>
      </c>
    </row>
    <row r="21" spans="1:9" ht="48">
      <c r="A21" s="7" t="s">
        <v>60</v>
      </c>
      <c r="B21" s="4" t="s">
        <v>10</v>
      </c>
      <c r="C21" s="4" t="s">
        <v>61</v>
      </c>
      <c r="D21" s="4" t="s">
        <v>12</v>
      </c>
      <c r="E21" s="4" t="s">
        <v>62</v>
      </c>
      <c r="F21" s="4" t="s">
        <v>62</v>
      </c>
      <c r="G21" s="8">
        <v>180</v>
      </c>
      <c r="H21" s="7" t="s">
        <v>54</v>
      </c>
      <c r="I21" s="8">
        <v>180</v>
      </c>
    </row>
    <row r="22" spans="1:9" ht="48">
      <c r="A22" s="7" t="s">
        <v>63</v>
      </c>
      <c r="B22" s="4" t="s">
        <v>10</v>
      </c>
      <c r="C22" s="4" t="s">
        <v>64</v>
      </c>
      <c r="D22" s="4" t="s">
        <v>12</v>
      </c>
      <c r="E22" s="4" t="s">
        <v>65</v>
      </c>
      <c r="F22" s="4" t="s">
        <v>65</v>
      </c>
      <c r="G22" s="8">
        <v>500</v>
      </c>
      <c r="H22" s="7" t="s">
        <v>66</v>
      </c>
      <c r="I22" s="8">
        <v>500</v>
      </c>
    </row>
    <row r="23" spans="1:9" ht="48">
      <c r="A23" s="7" t="s">
        <v>67</v>
      </c>
      <c r="B23" s="4" t="s">
        <v>10</v>
      </c>
      <c r="C23" s="4" t="s">
        <v>68</v>
      </c>
      <c r="D23" s="4" t="s">
        <v>12</v>
      </c>
      <c r="E23" s="4" t="s">
        <v>69</v>
      </c>
      <c r="F23" s="4" t="s">
        <v>69</v>
      </c>
      <c r="G23" s="8">
        <v>11000</v>
      </c>
      <c r="H23" s="9" t="s">
        <v>66</v>
      </c>
      <c r="I23" s="8">
        <v>11000</v>
      </c>
    </row>
    <row r="24" spans="1:9" ht="48">
      <c r="A24" s="7">
        <v>4072398922</v>
      </c>
      <c r="B24" s="4" t="s">
        <v>10</v>
      </c>
      <c r="C24" s="4" t="s">
        <v>70</v>
      </c>
      <c r="D24" s="4" t="s">
        <v>12</v>
      </c>
      <c r="E24" s="4" t="s">
        <v>71</v>
      </c>
      <c r="F24" s="4" t="s">
        <v>71</v>
      </c>
      <c r="G24" s="8">
        <v>9000</v>
      </c>
      <c r="H24" s="9" t="s">
        <v>66</v>
      </c>
      <c r="I24" s="8">
        <v>9000</v>
      </c>
    </row>
    <row r="25" spans="1:9" ht="48">
      <c r="A25" s="7">
        <v>4096704316</v>
      </c>
      <c r="B25" s="4" t="s">
        <v>10</v>
      </c>
      <c r="C25" s="4" t="s">
        <v>72</v>
      </c>
      <c r="D25" s="4" t="s">
        <v>12</v>
      </c>
      <c r="E25" s="4" t="s">
        <v>73</v>
      </c>
      <c r="F25" s="4" t="s">
        <v>73</v>
      </c>
      <c r="G25" s="8">
        <v>190</v>
      </c>
      <c r="H25" s="7" t="s">
        <v>74</v>
      </c>
      <c r="I25" s="8">
        <v>190</v>
      </c>
    </row>
    <row r="26" spans="1:9" ht="48">
      <c r="A26" s="7" t="s">
        <v>75</v>
      </c>
      <c r="B26" s="4" t="s">
        <v>10</v>
      </c>
      <c r="C26" s="4" t="s">
        <v>76</v>
      </c>
      <c r="D26" s="4" t="s">
        <v>12</v>
      </c>
      <c r="E26" s="4" t="s">
        <v>77</v>
      </c>
      <c r="F26" s="4" t="s">
        <v>77</v>
      </c>
      <c r="G26" s="8">
        <v>3000</v>
      </c>
      <c r="H26" s="9" t="s">
        <v>78</v>
      </c>
      <c r="I26" s="8">
        <f>2000+1000</f>
        <v>3000</v>
      </c>
    </row>
    <row r="27" spans="1:9" ht="48">
      <c r="A27" s="7" t="s">
        <v>79</v>
      </c>
      <c r="B27" s="4" t="s">
        <v>10</v>
      </c>
      <c r="C27" s="4" t="s">
        <v>80</v>
      </c>
      <c r="D27" s="4" t="s">
        <v>12</v>
      </c>
      <c r="E27" s="4" t="s">
        <v>81</v>
      </c>
      <c r="F27" s="4" t="s">
        <v>81</v>
      </c>
      <c r="G27" s="8">
        <v>16000</v>
      </c>
      <c r="H27" s="9" t="s">
        <v>66</v>
      </c>
      <c r="I27" s="8">
        <v>16000</v>
      </c>
    </row>
    <row r="28" spans="1:9" ht="48">
      <c r="A28" s="7" t="s">
        <v>82</v>
      </c>
      <c r="B28" s="4" t="s">
        <v>10</v>
      </c>
      <c r="C28" s="4" t="s">
        <v>83</v>
      </c>
      <c r="D28" s="4" t="s">
        <v>12</v>
      </c>
      <c r="E28" s="4" t="s">
        <v>84</v>
      </c>
      <c r="F28" s="4" t="s">
        <v>84</v>
      </c>
      <c r="G28" s="8">
        <v>315</v>
      </c>
      <c r="H28" s="9" t="s">
        <v>85</v>
      </c>
      <c r="I28" s="8">
        <v>315</v>
      </c>
    </row>
    <row r="29" spans="1:9" ht="48">
      <c r="A29" s="7" t="s">
        <v>86</v>
      </c>
      <c r="B29" s="4" t="s">
        <v>10</v>
      </c>
      <c r="C29" s="4" t="s">
        <v>87</v>
      </c>
      <c r="D29" s="4" t="s">
        <v>12</v>
      </c>
      <c r="E29" s="4" t="s">
        <v>88</v>
      </c>
      <c r="F29" s="4" t="s">
        <v>88</v>
      </c>
      <c r="G29" s="8">
        <v>101.81</v>
      </c>
      <c r="H29" s="9" t="s">
        <v>89</v>
      </c>
      <c r="I29" s="8">
        <v>101.81</v>
      </c>
    </row>
    <row r="30" spans="1:9" ht="48">
      <c r="A30" s="7">
        <v>4223638057</v>
      </c>
      <c r="B30" s="4" t="s">
        <v>10</v>
      </c>
      <c r="C30" s="4" t="s">
        <v>90</v>
      </c>
      <c r="D30" s="4" t="s">
        <v>12</v>
      </c>
      <c r="E30" s="4" t="s">
        <v>91</v>
      </c>
      <c r="F30" s="4" t="s">
        <v>91</v>
      </c>
      <c r="G30" s="8">
        <v>1500</v>
      </c>
      <c r="H30" s="9" t="s">
        <v>92</v>
      </c>
      <c r="I30" s="8">
        <v>1320</v>
      </c>
    </row>
    <row r="31" spans="1:9" ht="48">
      <c r="A31" s="7">
        <v>4240630693</v>
      </c>
      <c r="B31" s="4" t="s">
        <v>10</v>
      </c>
      <c r="C31" s="4" t="s">
        <v>93</v>
      </c>
      <c r="D31" s="4" t="s">
        <v>12</v>
      </c>
      <c r="E31" s="4" t="s">
        <v>94</v>
      </c>
      <c r="F31" s="4" t="s">
        <v>94</v>
      </c>
      <c r="G31" s="8">
        <v>950</v>
      </c>
      <c r="H31" s="9" t="s">
        <v>66</v>
      </c>
      <c r="I31" s="8">
        <v>950</v>
      </c>
    </row>
    <row r="32" spans="1:9" ht="48">
      <c r="A32" s="7" t="s">
        <v>95</v>
      </c>
      <c r="B32" s="4" t="s">
        <v>10</v>
      </c>
      <c r="C32" s="4" t="s">
        <v>96</v>
      </c>
      <c r="D32" s="4" t="s">
        <v>12</v>
      </c>
      <c r="E32" s="4" t="s">
        <v>97</v>
      </c>
      <c r="F32" s="4" t="s">
        <v>97</v>
      </c>
      <c r="G32" s="8">
        <v>400</v>
      </c>
      <c r="H32" s="9" t="s">
        <v>98</v>
      </c>
      <c r="I32" s="8">
        <v>400</v>
      </c>
    </row>
    <row r="33" spans="1:9" ht="48">
      <c r="A33" s="7" t="s">
        <v>99</v>
      </c>
      <c r="B33" s="4" t="s">
        <v>10</v>
      </c>
      <c r="C33" s="4" t="s">
        <v>100</v>
      </c>
      <c r="D33" s="4" t="s">
        <v>12</v>
      </c>
      <c r="E33" s="4" t="s">
        <v>101</v>
      </c>
      <c r="F33" s="4" t="s">
        <v>101</v>
      </c>
      <c r="G33" s="8">
        <v>1230</v>
      </c>
      <c r="H33" s="9" t="s">
        <v>102</v>
      </c>
      <c r="I33" s="8">
        <v>1230</v>
      </c>
    </row>
    <row r="34" spans="1:9" ht="48">
      <c r="A34" s="7">
        <v>4246623827</v>
      </c>
      <c r="B34" s="4" t="s">
        <v>10</v>
      </c>
      <c r="C34" s="4" t="s">
        <v>103</v>
      </c>
      <c r="D34" s="4" t="s">
        <v>12</v>
      </c>
      <c r="E34" s="4" t="s">
        <v>104</v>
      </c>
      <c r="F34" s="4" t="s">
        <v>104</v>
      </c>
      <c r="G34" s="8">
        <v>1029</v>
      </c>
      <c r="H34" s="9" t="s">
        <v>105</v>
      </c>
      <c r="I34" s="8">
        <v>1029</v>
      </c>
    </row>
    <row r="35" spans="1:9" ht="48">
      <c r="A35" s="7">
        <v>4246812420</v>
      </c>
      <c r="B35" s="4" t="s">
        <v>10</v>
      </c>
      <c r="C35" s="4" t="s">
        <v>106</v>
      </c>
      <c r="D35" s="4" t="s">
        <v>12</v>
      </c>
      <c r="E35" s="4" t="s">
        <v>43</v>
      </c>
      <c r="F35" s="4" t="s">
        <v>43</v>
      </c>
      <c r="G35" s="8">
        <v>6000</v>
      </c>
      <c r="H35" s="7" t="s">
        <v>105</v>
      </c>
      <c r="I35" s="8">
        <v>6000</v>
      </c>
    </row>
    <row r="36" spans="1:9" ht="48">
      <c r="A36" s="7" t="s">
        <v>107</v>
      </c>
      <c r="B36" s="4" t="s">
        <v>10</v>
      </c>
      <c r="C36" s="4" t="s">
        <v>108</v>
      </c>
      <c r="D36" s="4" t="s">
        <v>12</v>
      </c>
      <c r="E36" s="4" t="s">
        <v>109</v>
      </c>
      <c r="F36" s="4" t="s">
        <v>109</v>
      </c>
      <c r="G36" s="8">
        <v>2200</v>
      </c>
      <c r="H36" s="7" t="s">
        <v>105</v>
      </c>
      <c r="I36" s="8">
        <v>2200</v>
      </c>
    </row>
    <row r="37" spans="1:9" ht="48">
      <c r="A37" s="10" t="s">
        <v>110</v>
      </c>
      <c r="B37" s="4" t="s">
        <v>10</v>
      </c>
      <c r="C37" s="4" t="s">
        <v>111</v>
      </c>
      <c r="D37" s="4" t="s">
        <v>12</v>
      </c>
      <c r="E37" s="4" t="s">
        <v>51</v>
      </c>
      <c r="F37" s="4" t="s">
        <v>51</v>
      </c>
      <c r="G37" s="8">
        <v>3600</v>
      </c>
      <c r="H37" s="7" t="s">
        <v>105</v>
      </c>
      <c r="I37" s="8">
        <v>3600</v>
      </c>
    </row>
    <row r="38" spans="1:9" ht="48">
      <c r="A38" s="7" t="s">
        <v>112</v>
      </c>
      <c r="B38" s="4" t="s">
        <v>10</v>
      </c>
      <c r="C38" s="4" t="s">
        <v>113</v>
      </c>
      <c r="D38" s="4" t="s">
        <v>12</v>
      </c>
      <c r="E38" s="4" t="s">
        <v>88</v>
      </c>
      <c r="F38" s="4" t="s">
        <v>88</v>
      </c>
      <c r="G38" s="8">
        <v>101.81</v>
      </c>
      <c r="H38" s="9" t="s">
        <v>114</v>
      </c>
      <c r="I38" s="8">
        <v>101.81</v>
      </c>
    </row>
    <row r="39" spans="1:9" ht="48">
      <c r="A39" s="7" t="s">
        <v>115</v>
      </c>
      <c r="B39" s="4" t="s">
        <v>10</v>
      </c>
      <c r="C39" s="4" t="s">
        <v>116</v>
      </c>
      <c r="D39" s="4" t="s">
        <v>12</v>
      </c>
      <c r="E39" s="4" t="s">
        <v>117</v>
      </c>
      <c r="F39" s="4" t="s">
        <v>117</v>
      </c>
      <c r="G39" s="8">
        <v>540</v>
      </c>
      <c r="H39" s="9" t="s">
        <v>118</v>
      </c>
      <c r="I39" s="8">
        <v>540</v>
      </c>
    </row>
    <row r="40" spans="1:9" ht="48">
      <c r="A40" s="7" t="s">
        <v>119</v>
      </c>
      <c r="B40" s="4" t="s">
        <v>10</v>
      </c>
      <c r="C40" s="4" t="s">
        <v>120</v>
      </c>
      <c r="D40" s="4" t="s">
        <v>12</v>
      </c>
      <c r="E40" s="4" t="s">
        <v>121</v>
      </c>
      <c r="F40" s="4" t="s">
        <v>121</v>
      </c>
      <c r="G40" s="8">
        <v>140</v>
      </c>
      <c r="H40" s="9" t="s">
        <v>122</v>
      </c>
      <c r="I40" s="8">
        <v>140</v>
      </c>
    </row>
    <row r="41" spans="1:9" ht="48">
      <c r="A41" s="7">
        <v>4305521453</v>
      </c>
      <c r="B41" s="4" t="s">
        <v>10</v>
      </c>
      <c r="C41" s="4" t="s">
        <v>123</v>
      </c>
      <c r="D41" s="4" t="s">
        <v>12</v>
      </c>
      <c r="E41" s="4" t="s">
        <v>124</v>
      </c>
      <c r="F41" s="4" t="s">
        <v>124</v>
      </c>
      <c r="G41" s="8">
        <v>80</v>
      </c>
      <c r="H41" s="9" t="s">
        <v>125</v>
      </c>
      <c r="I41" s="8">
        <v>80</v>
      </c>
    </row>
    <row r="42" spans="1:9" ht="48">
      <c r="A42" s="7" t="s">
        <v>126</v>
      </c>
      <c r="B42" s="4" t="s">
        <v>10</v>
      </c>
      <c r="C42" s="4" t="s">
        <v>127</v>
      </c>
      <c r="D42" s="4" t="s">
        <v>12</v>
      </c>
      <c r="E42" s="4" t="s">
        <v>128</v>
      </c>
      <c r="F42" s="4" t="s">
        <v>128</v>
      </c>
      <c r="G42" s="8">
        <v>3500</v>
      </c>
      <c r="H42" s="9" t="s">
        <v>129</v>
      </c>
      <c r="I42" s="8">
        <v>3500</v>
      </c>
    </row>
    <row r="43" spans="1:9" ht="48">
      <c r="A43" s="7" t="s">
        <v>130</v>
      </c>
      <c r="B43" s="4" t="s">
        <v>10</v>
      </c>
      <c r="C43" s="4" t="s">
        <v>131</v>
      </c>
      <c r="D43" s="4" t="s">
        <v>12</v>
      </c>
      <c r="E43" s="4" t="s">
        <v>132</v>
      </c>
      <c r="F43" s="4" t="s">
        <v>132</v>
      </c>
      <c r="G43" s="8">
        <v>150</v>
      </c>
      <c r="H43" s="9" t="s">
        <v>133</v>
      </c>
      <c r="I43" s="8">
        <v>150</v>
      </c>
    </row>
    <row r="44" spans="1:9" ht="48">
      <c r="A44" s="7">
        <v>4463205148</v>
      </c>
      <c r="B44" s="4" t="s">
        <v>10</v>
      </c>
      <c r="C44" s="4" t="s">
        <v>134</v>
      </c>
      <c r="D44" s="4" t="s">
        <v>12</v>
      </c>
      <c r="E44" s="4" t="s">
        <v>135</v>
      </c>
      <c r="F44" s="4" t="s">
        <v>135</v>
      </c>
      <c r="G44" s="8">
        <v>220</v>
      </c>
      <c r="H44" s="9" t="s">
        <v>136</v>
      </c>
      <c r="I44" s="8">
        <v>220</v>
      </c>
    </row>
    <row r="45" spans="1:9" ht="48">
      <c r="A45" s="7" t="s">
        <v>137</v>
      </c>
      <c r="B45" s="4" t="s">
        <v>10</v>
      </c>
      <c r="C45" s="4" t="s">
        <v>138</v>
      </c>
      <c r="D45" s="4" t="s">
        <v>12</v>
      </c>
      <c r="E45" s="4" t="s">
        <v>139</v>
      </c>
      <c r="F45" s="4" t="s">
        <v>139</v>
      </c>
      <c r="G45" s="8">
        <v>720</v>
      </c>
      <c r="H45" s="9">
        <v>41158</v>
      </c>
      <c r="I45" s="8"/>
    </row>
    <row r="46" spans="1:9" ht="48">
      <c r="A46" s="7" t="s">
        <v>140</v>
      </c>
      <c r="B46" s="4" t="s">
        <v>10</v>
      </c>
      <c r="C46" s="4" t="s">
        <v>141</v>
      </c>
      <c r="D46" s="4" t="s">
        <v>12</v>
      </c>
      <c r="E46" s="4" t="s">
        <v>77</v>
      </c>
      <c r="F46" s="4" t="s">
        <v>77</v>
      </c>
      <c r="G46" s="8">
        <v>300</v>
      </c>
      <c r="H46" s="9" t="s">
        <v>142</v>
      </c>
      <c r="I46" s="8">
        <v>300</v>
      </c>
    </row>
    <row r="47" spans="1:9" ht="48">
      <c r="A47" s="7" t="s">
        <v>143</v>
      </c>
      <c r="B47" s="4" t="s">
        <v>10</v>
      </c>
      <c r="C47" s="4" t="s">
        <v>144</v>
      </c>
      <c r="D47" s="4" t="s">
        <v>12</v>
      </c>
      <c r="E47" s="4" t="s">
        <v>73</v>
      </c>
      <c r="F47" s="4" t="s">
        <v>73</v>
      </c>
      <c r="G47" s="8">
        <v>1845</v>
      </c>
      <c r="H47" s="9" t="s">
        <v>145</v>
      </c>
      <c r="I47" s="8">
        <v>1845</v>
      </c>
    </row>
    <row r="48" spans="1:9" ht="48">
      <c r="A48" s="10" t="s">
        <v>146</v>
      </c>
      <c r="B48" s="4" t="s">
        <v>10</v>
      </c>
      <c r="C48" s="4" t="s">
        <v>147</v>
      </c>
      <c r="D48" s="4" t="s">
        <v>12</v>
      </c>
      <c r="E48" s="4" t="s">
        <v>148</v>
      </c>
      <c r="F48" s="4" t="s">
        <v>148</v>
      </c>
      <c r="G48" s="8">
        <v>1058.22</v>
      </c>
      <c r="H48" s="9" t="s">
        <v>149</v>
      </c>
      <c r="I48" s="8">
        <v>1058.22</v>
      </c>
    </row>
    <row r="49" spans="1:9" ht="48">
      <c r="A49" s="10" t="s">
        <v>150</v>
      </c>
      <c r="B49" s="4" t="s">
        <v>10</v>
      </c>
      <c r="C49" s="4" t="s">
        <v>151</v>
      </c>
      <c r="D49" s="4" t="s">
        <v>12</v>
      </c>
      <c r="E49" s="4" t="s">
        <v>152</v>
      </c>
      <c r="F49" s="4" t="s">
        <v>152</v>
      </c>
      <c r="G49" s="8">
        <v>5300</v>
      </c>
      <c r="H49" s="9" t="s">
        <v>153</v>
      </c>
      <c r="I49" s="8">
        <v>5300</v>
      </c>
    </row>
    <row r="50" spans="1:9" ht="48">
      <c r="A50" s="10" t="s">
        <v>154</v>
      </c>
      <c r="B50" s="4" t="s">
        <v>10</v>
      </c>
      <c r="C50" s="4" t="s">
        <v>155</v>
      </c>
      <c r="D50" s="4" t="s">
        <v>12</v>
      </c>
      <c r="E50" s="4" t="s">
        <v>156</v>
      </c>
      <c r="F50" s="4" t="s">
        <v>156</v>
      </c>
      <c r="G50" s="8">
        <v>56</v>
      </c>
      <c r="H50" s="9" t="s">
        <v>157</v>
      </c>
      <c r="I50" s="8">
        <v>56</v>
      </c>
    </row>
    <row r="51" spans="1:9" ht="48">
      <c r="A51" s="10" t="s">
        <v>158</v>
      </c>
      <c r="B51" s="4" t="s">
        <v>10</v>
      </c>
      <c r="C51" s="4" t="s">
        <v>159</v>
      </c>
      <c r="D51" s="4" t="s">
        <v>12</v>
      </c>
      <c r="E51" s="4" t="s">
        <v>160</v>
      </c>
      <c r="F51" s="4" t="s">
        <v>160</v>
      </c>
      <c r="G51" s="8">
        <v>180</v>
      </c>
      <c r="H51" s="9" t="s">
        <v>161</v>
      </c>
      <c r="I51" s="8">
        <v>180</v>
      </c>
    </row>
    <row r="52" spans="1:9" ht="48">
      <c r="A52" s="10" t="s">
        <v>162</v>
      </c>
      <c r="B52" s="4" t="s">
        <v>10</v>
      </c>
      <c r="C52" s="4" t="s">
        <v>163</v>
      </c>
      <c r="D52" s="4" t="s">
        <v>12</v>
      </c>
      <c r="E52" s="4" t="s">
        <v>164</v>
      </c>
      <c r="F52" s="4" t="s">
        <v>164</v>
      </c>
      <c r="G52" s="8">
        <v>220</v>
      </c>
      <c r="H52" s="9" t="s">
        <v>165</v>
      </c>
      <c r="I52" s="8">
        <v>220</v>
      </c>
    </row>
    <row r="53" spans="1:9" ht="48">
      <c r="A53" s="10" t="s">
        <v>166</v>
      </c>
      <c r="B53" s="4" t="s">
        <v>10</v>
      </c>
      <c r="C53" s="4" t="s">
        <v>167</v>
      </c>
      <c r="D53" s="4" t="s">
        <v>12</v>
      </c>
      <c r="E53" s="4" t="s">
        <v>168</v>
      </c>
      <c r="F53" s="4" t="s">
        <v>168</v>
      </c>
      <c r="G53" s="8">
        <v>2500</v>
      </c>
      <c r="H53" s="9">
        <v>41187</v>
      </c>
      <c r="I53" s="8"/>
    </row>
    <row r="54" spans="1:9" ht="48">
      <c r="A54" s="7">
        <v>4606807964</v>
      </c>
      <c r="B54" s="4" t="s">
        <v>10</v>
      </c>
      <c r="C54" s="4" t="s">
        <v>169</v>
      </c>
      <c r="D54" s="4" t="s">
        <v>12</v>
      </c>
      <c r="E54" s="4" t="s">
        <v>43</v>
      </c>
      <c r="F54" s="4" t="s">
        <v>43</v>
      </c>
      <c r="G54" s="8">
        <v>190</v>
      </c>
      <c r="H54" s="7" t="s">
        <v>170</v>
      </c>
      <c r="I54" s="8">
        <v>190</v>
      </c>
    </row>
    <row r="55" spans="1:9" ht="48">
      <c r="A55" s="7" t="s">
        <v>171</v>
      </c>
      <c r="B55" s="4" t="s">
        <v>10</v>
      </c>
      <c r="C55" s="4" t="s">
        <v>172</v>
      </c>
      <c r="D55" s="4" t="s">
        <v>12</v>
      </c>
      <c r="E55" s="4" t="s">
        <v>84</v>
      </c>
      <c r="F55" s="4" t="s">
        <v>84</v>
      </c>
      <c r="G55" s="8">
        <v>270</v>
      </c>
      <c r="H55" s="9" t="s">
        <v>173</v>
      </c>
      <c r="I55" s="8">
        <v>270</v>
      </c>
    </row>
    <row r="56" spans="1:9" ht="48">
      <c r="A56" s="7" t="s">
        <v>174</v>
      </c>
      <c r="B56" s="4" t="s">
        <v>10</v>
      </c>
      <c r="C56" s="4" t="s">
        <v>175</v>
      </c>
      <c r="D56" s="4" t="s">
        <v>12</v>
      </c>
      <c r="E56" s="4" t="s">
        <v>176</v>
      </c>
      <c r="F56" s="4" t="s">
        <v>176</v>
      </c>
      <c r="G56" s="8">
        <v>229</v>
      </c>
      <c r="H56" s="9" t="s">
        <v>177</v>
      </c>
      <c r="I56" s="8">
        <v>229</v>
      </c>
    </row>
    <row r="57" spans="1:9" ht="48">
      <c r="A57" s="7" t="s">
        <v>178</v>
      </c>
      <c r="B57" s="4" t="s">
        <v>10</v>
      </c>
      <c r="C57" s="4" t="s">
        <v>179</v>
      </c>
      <c r="D57" s="4" t="s">
        <v>12</v>
      </c>
      <c r="E57" s="4" t="s">
        <v>180</v>
      </c>
      <c r="F57" s="4" t="s">
        <v>180</v>
      </c>
      <c r="G57" s="8">
        <v>9000</v>
      </c>
      <c r="H57" s="9">
        <v>41262</v>
      </c>
      <c r="I57" s="8">
        <v>0</v>
      </c>
    </row>
    <row r="58" spans="1:9" ht="108">
      <c r="A58" s="7" t="s">
        <v>181</v>
      </c>
      <c r="B58" s="4" t="s">
        <v>10</v>
      </c>
      <c r="C58" s="4" t="s">
        <v>182</v>
      </c>
      <c r="D58" s="4" t="s">
        <v>183</v>
      </c>
      <c r="E58" s="4" t="s">
        <v>184</v>
      </c>
      <c r="F58" s="4" t="s">
        <v>185</v>
      </c>
      <c r="G58" s="8">
        <v>12600</v>
      </c>
      <c r="H58" s="9"/>
      <c r="I58" s="8"/>
    </row>
    <row r="59" spans="1:9" ht="48">
      <c r="A59" s="7" t="s">
        <v>186</v>
      </c>
      <c r="B59" s="4" t="s">
        <v>10</v>
      </c>
      <c r="C59" s="4" t="s">
        <v>187</v>
      </c>
      <c r="D59" s="4" t="s">
        <v>12</v>
      </c>
      <c r="E59" s="4" t="s">
        <v>104</v>
      </c>
      <c r="F59" s="4" t="s">
        <v>104</v>
      </c>
      <c r="G59" s="8">
        <v>1029</v>
      </c>
      <c r="H59" s="9" t="s">
        <v>188</v>
      </c>
      <c r="I59" s="8">
        <v>1029</v>
      </c>
    </row>
    <row r="60" spans="1:9" ht="48">
      <c r="A60" s="4" t="s">
        <v>189</v>
      </c>
      <c r="B60" s="4" t="s">
        <v>10</v>
      </c>
      <c r="C60" s="4" t="s">
        <v>28</v>
      </c>
      <c r="D60" s="4" t="s">
        <v>12</v>
      </c>
      <c r="E60" s="4" t="s">
        <v>29</v>
      </c>
      <c r="F60" s="4" t="s">
        <v>29</v>
      </c>
      <c r="G60" s="5">
        <v>668.84</v>
      </c>
      <c r="H60" s="4" t="s">
        <v>190</v>
      </c>
      <c r="I60" s="5">
        <v>668.84</v>
      </c>
    </row>
    <row r="61" spans="1:9" ht="48">
      <c r="A61" s="4" t="s">
        <v>191</v>
      </c>
      <c r="B61" s="4" t="s">
        <v>10</v>
      </c>
      <c r="C61" s="4" t="s">
        <v>31</v>
      </c>
      <c r="D61" s="4" t="s">
        <v>12</v>
      </c>
      <c r="E61" s="4" t="s">
        <v>29</v>
      </c>
      <c r="F61" s="4" t="s">
        <v>29</v>
      </c>
      <c r="G61" s="5">
        <v>1222.23</v>
      </c>
      <c r="H61" s="4" t="s">
        <v>190</v>
      </c>
      <c r="I61" s="5">
        <v>1222.23</v>
      </c>
    </row>
    <row r="62" spans="1:9" ht="48">
      <c r="A62" s="4" t="s">
        <v>192</v>
      </c>
      <c r="B62" s="4" t="s">
        <v>10</v>
      </c>
      <c r="C62" s="4" t="s">
        <v>32</v>
      </c>
      <c r="D62" s="4" t="s">
        <v>12</v>
      </c>
      <c r="E62" s="4" t="s">
        <v>29</v>
      </c>
      <c r="F62" s="4" t="s">
        <v>29</v>
      </c>
      <c r="G62" s="5">
        <v>7769</v>
      </c>
      <c r="H62" s="4" t="s">
        <v>190</v>
      </c>
      <c r="I62" s="5">
        <v>7769</v>
      </c>
    </row>
    <row r="63" spans="1:9" ht="48">
      <c r="A63" s="4" t="s">
        <v>193</v>
      </c>
      <c r="B63" s="4" t="s">
        <v>10</v>
      </c>
      <c r="C63" s="4" t="s">
        <v>34</v>
      </c>
      <c r="D63" s="4" t="s">
        <v>12</v>
      </c>
      <c r="E63" s="4" t="s">
        <v>29</v>
      </c>
      <c r="F63" s="4" t="s">
        <v>29</v>
      </c>
      <c r="G63" s="5">
        <v>2500</v>
      </c>
      <c r="H63" s="4" t="s">
        <v>190</v>
      </c>
      <c r="I63" s="5">
        <v>2500</v>
      </c>
    </row>
    <row r="64" spans="1:9" ht="48">
      <c r="A64" s="4" t="s">
        <v>194</v>
      </c>
      <c r="B64" s="4" t="s">
        <v>10</v>
      </c>
      <c r="C64" s="4" t="s">
        <v>36</v>
      </c>
      <c r="D64" s="4" t="s">
        <v>12</v>
      </c>
      <c r="E64" s="4" t="s">
        <v>29</v>
      </c>
      <c r="F64" s="4" t="s">
        <v>29</v>
      </c>
      <c r="G64" s="5">
        <v>9000</v>
      </c>
      <c r="H64" s="4" t="s">
        <v>190</v>
      </c>
      <c r="I64" s="5">
        <v>9000</v>
      </c>
    </row>
    <row r="65" spans="1:9" ht="48">
      <c r="A65" s="4" t="s">
        <v>195</v>
      </c>
      <c r="B65" s="4" t="s">
        <v>10</v>
      </c>
      <c r="C65" s="4" t="s">
        <v>38</v>
      </c>
      <c r="D65" s="4" t="s">
        <v>12</v>
      </c>
      <c r="E65" s="4" t="s">
        <v>29</v>
      </c>
      <c r="F65" s="4" t="s">
        <v>29</v>
      </c>
      <c r="G65" s="5">
        <v>2807.36</v>
      </c>
      <c r="H65" s="4" t="s">
        <v>190</v>
      </c>
      <c r="I65" s="5">
        <v>2807.36</v>
      </c>
    </row>
    <row r="66" spans="1:9" ht="48">
      <c r="A66" s="4">
        <v>4776322998</v>
      </c>
      <c r="B66" s="4" t="s">
        <v>10</v>
      </c>
      <c r="C66" s="4" t="s">
        <v>40</v>
      </c>
      <c r="D66" s="4" t="s">
        <v>12</v>
      </c>
      <c r="E66" s="4" t="s">
        <v>29</v>
      </c>
      <c r="F66" s="4" t="s">
        <v>29</v>
      </c>
      <c r="G66" s="5">
        <v>7178</v>
      </c>
      <c r="H66" s="4" t="s">
        <v>190</v>
      </c>
      <c r="I66" s="5">
        <v>7178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C6" sqref="C6"/>
    </sheetView>
  </sheetViews>
  <sheetFormatPr defaultColWidth="9.140625" defaultRowHeight="15"/>
  <cols>
    <col min="1" max="1" width="16.28125" style="2" customWidth="1"/>
    <col min="2" max="2" width="25.00390625" style="2" customWidth="1"/>
    <col min="3" max="3" width="25.28125" style="2" customWidth="1"/>
    <col min="4" max="4" width="21.140625" style="2" customWidth="1"/>
    <col min="5" max="5" width="20.421875" style="2" customWidth="1"/>
    <col min="6" max="6" width="22.8515625" style="2" customWidth="1"/>
    <col min="7" max="7" width="17.140625" style="2" customWidth="1"/>
    <col min="8" max="8" width="23.28125" style="2" customWidth="1"/>
    <col min="9" max="9" width="19.140625" style="2" customWidth="1"/>
    <col min="10" max="16384" width="9.140625" style="2" customWidth="1"/>
  </cols>
  <sheetData>
    <row r="1" spans="1:9" ht="4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48">
      <c r="A2" s="11" t="s">
        <v>196</v>
      </c>
      <c r="B2" s="12" t="s">
        <v>197</v>
      </c>
      <c r="C2" s="12" t="s">
        <v>198</v>
      </c>
      <c r="D2" s="13" t="s">
        <v>12</v>
      </c>
      <c r="E2" s="13" t="s">
        <v>199</v>
      </c>
      <c r="F2" s="13" t="s">
        <v>199</v>
      </c>
      <c r="G2" s="14">
        <v>5400</v>
      </c>
      <c r="H2" s="12" t="s">
        <v>200</v>
      </c>
      <c r="I2" s="14">
        <v>1640.03</v>
      </c>
    </row>
    <row r="3" spans="1:9" ht="48">
      <c r="A3" s="15" t="s">
        <v>201</v>
      </c>
      <c r="B3" s="12" t="s">
        <v>197</v>
      </c>
      <c r="C3" s="12" t="s">
        <v>202</v>
      </c>
      <c r="D3" s="13" t="s">
        <v>12</v>
      </c>
      <c r="E3" s="12" t="s">
        <v>203</v>
      </c>
      <c r="F3" s="12" t="s">
        <v>203</v>
      </c>
      <c r="G3" s="14">
        <v>219</v>
      </c>
      <c r="H3" s="12" t="s">
        <v>66</v>
      </c>
      <c r="I3" s="14">
        <v>219</v>
      </c>
    </row>
    <row r="4" spans="1:9" ht="48">
      <c r="A4" s="15">
        <v>4255016647</v>
      </c>
      <c r="B4" s="12" t="s">
        <v>197</v>
      </c>
      <c r="C4" s="12" t="s">
        <v>202</v>
      </c>
      <c r="D4" s="13" t="s">
        <v>12</v>
      </c>
      <c r="E4" s="12" t="s">
        <v>204</v>
      </c>
      <c r="F4" s="12" t="s">
        <v>204</v>
      </c>
      <c r="G4" s="14">
        <v>387</v>
      </c>
      <c r="H4" s="12" t="s">
        <v>66</v>
      </c>
      <c r="I4" s="14">
        <v>0</v>
      </c>
    </row>
    <row r="5" spans="1:9" ht="36">
      <c r="A5" s="16" t="s">
        <v>205</v>
      </c>
      <c r="B5" s="12" t="s">
        <v>197</v>
      </c>
      <c r="C5" s="12" t="s">
        <v>206</v>
      </c>
      <c r="D5" s="13" t="s">
        <v>12</v>
      </c>
      <c r="E5" s="12" t="s">
        <v>207</v>
      </c>
      <c r="F5" s="12" t="s">
        <v>207</v>
      </c>
      <c r="G5" s="14">
        <v>300</v>
      </c>
      <c r="H5" s="12" t="s">
        <v>208</v>
      </c>
      <c r="I5" s="14">
        <v>300</v>
      </c>
    </row>
    <row r="6" spans="1:9" ht="36">
      <c r="A6" s="12" t="s">
        <v>209</v>
      </c>
      <c r="B6" s="12" t="s">
        <v>197</v>
      </c>
      <c r="C6" s="12" t="s">
        <v>202</v>
      </c>
      <c r="D6" s="13" t="s">
        <v>12</v>
      </c>
      <c r="E6" s="12" t="s">
        <v>210</v>
      </c>
      <c r="F6" s="12" t="s">
        <v>210</v>
      </c>
      <c r="G6" s="14">
        <v>160</v>
      </c>
      <c r="H6" s="12" t="s">
        <v>66</v>
      </c>
      <c r="I6" s="14">
        <v>154</v>
      </c>
    </row>
    <row r="7" spans="1:9" ht="36">
      <c r="A7" s="12" t="s">
        <v>45</v>
      </c>
      <c r="B7" s="12" t="s">
        <v>197</v>
      </c>
      <c r="C7" s="12" t="s">
        <v>206</v>
      </c>
      <c r="D7" s="13" t="s">
        <v>12</v>
      </c>
      <c r="E7" s="12" t="s">
        <v>211</v>
      </c>
      <c r="F7" s="12" t="s">
        <v>211</v>
      </c>
      <c r="G7" s="14">
        <v>185</v>
      </c>
      <c r="H7" s="12" t="s">
        <v>212</v>
      </c>
      <c r="I7" s="14">
        <v>185</v>
      </c>
    </row>
    <row r="8" spans="1:9" ht="36">
      <c r="A8" s="12" t="s">
        <v>213</v>
      </c>
      <c r="B8" s="12" t="s">
        <v>197</v>
      </c>
      <c r="C8" s="12" t="s">
        <v>214</v>
      </c>
      <c r="D8" s="13" t="s">
        <v>12</v>
      </c>
      <c r="E8" s="12" t="s">
        <v>203</v>
      </c>
      <c r="F8" s="12" t="s">
        <v>203</v>
      </c>
      <c r="G8" s="14">
        <v>350</v>
      </c>
      <c r="H8" s="12" t="s">
        <v>125</v>
      </c>
      <c r="I8" s="14">
        <v>47.62</v>
      </c>
    </row>
    <row r="9" spans="1:9" ht="36">
      <c r="A9" s="15">
        <v>4298799926</v>
      </c>
      <c r="B9" s="12" t="s">
        <v>197</v>
      </c>
      <c r="C9" s="12" t="s">
        <v>215</v>
      </c>
      <c r="D9" s="13" t="s">
        <v>12</v>
      </c>
      <c r="E9" s="12" t="s">
        <v>216</v>
      </c>
      <c r="F9" s="12" t="s">
        <v>216</v>
      </c>
      <c r="G9" s="14">
        <v>3500</v>
      </c>
      <c r="H9" s="12" t="s">
        <v>125</v>
      </c>
      <c r="I9" s="14">
        <v>1971.42</v>
      </c>
    </row>
    <row r="10" spans="1:9" ht="36">
      <c r="A10" s="15" t="s">
        <v>217</v>
      </c>
      <c r="B10" s="12" t="s">
        <v>197</v>
      </c>
      <c r="C10" s="12" t="s">
        <v>218</v>
      </c>
      <c r="D10" s="13" t="s">
        <v>12</v>
      </c>
      <c r="E10" s="12" t="s">
        <v>219</v>
      </c>
      <c r="F10" s="12" t="s">
        <v>219</v>
      </c>
      <c r="G10" s="14">
        <v>2000</v>
      </c>
      <c r="H10" s="12" t="s">
        <v>125</v>
      </c>
      <c r="I10" s="14">
        <v>1893.95</v>
      </c>
    </row>
    <row r="11" spans="1:9" ht="36">
      <c r="A11" s="15">
        <v>4298837882</v>
      </c>
      <c r="B11" s="12" t="s">
        <v>197</v>
      </c>
      <c r="C11" s="12" t="s">
        <v>220</v>
      </c>
      <c r="D11" s="13" t="s">
        <v>12</v>
      </c>
      <c r="E11" s="12" t="s">
        <v>221</v>
      </c>
      <c r="F11" s="12" t="s">
        <v>221</v>
      </c>
      <c r="G11" s="14">
        <v>200</v>
      </c>
      <c r="H11" s="12" t="s">
        <v>125</v>
      </c>
      <c r="I11" s="14">
        <v>124.63</v>
      </c>
    </row>
    <row r="12" spans="1:9" ht="36">
      <c r="A12" s="15">
        <v>4298848198</v>
      </c>
      <c r="B12" s="12" t="s">
        <v>197</v>
      </c>
      <c r="C12" s="12" t="s">
        <v>222</v>
      </c>
      <c r="D12" s="12" t="s">
        <v>223</v>
      </c>
      <c r="E12" s="12" t="s">
        <v>224</v>
      </c>
      <c r="F12" s="12" t="s">
        <v>224</v>
      </c>
      <c r="G12" s="14">
        <v>4500</v>
      </c>
      <c r="H12" s="12" t="s">
        <v>125</v>
      </c>
      <c r="I12" s="14">
        <v>1477.72</v>
      </c>
    </row>
    <row r="13" spans="1:9" ht="36">
      <c r="A13" s="12" t="s">
        <v>225</v>
      </c>
      <c r="B13" s="12" t="s">
        <v>197</v>
      </c>
      <c r="C13" s="12" t="s">
        <v>222</v>
      </c>
      <c r="D13" s="13" t="s">
        <v>12</v>
      </c>
      <c r="E13" s="12" t="s">
        <v>226</v>
      </c>
      <c r="F13" s="12" t="s">
        <v>226</v>
      </c>
      <c r="G13" s="14">
        <v>700</v>
      </c>
      <c r="H13" s="12" t="s">
        <v>125</v>
      </c>
      <c r="I13" s="14">
        <v>0</v>
      </c>
    </row>
    <row r="14" spans="1:9" ht="36">
      <c r="A14" s="12" t="s">
        <v>227</v>
      </c>
      <c r="B14" s="12" t="s">
        <v>197</v>
      </c>
      <c r="C14" s="12" t="s">
        <v>222</v>
      </c>
      <c r="D14" s="13" t="s">
        <v>12</v>
      </c>
      <c r="E14" s="12" t="s">
        <v>228</v>
      </c>
      <c r="F14" s="12" t="s">
        <v>228</v>
      </c>
      <c r="G14" s="14">
        <v>900</v>
      </c>
      <c r="H14" s="12" t="s">
        <v>125</v>
      </c>
      <c r="I14" s="14">
        <v>0</v>
      </c>
    </row>
    <row r="15" spans="1:9" ht="36">
      <c r="A15" s="15">
        <v>4304956213</v>
      </c>
      <c r="B15" s="12" t="s">
        <v>197</v>
      </c>
      <c r="C15" s="12" t="s">
        <v>229</v>
      </c>
      <c r="D15" s="13" t="s">
        <v>12</v>
      </c>
      <c r="E15" s="12" t="s">
        <v>230</v>
      </c>
      <c r="F15" s="12" t="s">
        <v>230</v>
      </c>
      <c r="G15" s="14">
        <v>7350</v>
      </c>
      <c r="H15" s="12" t="s">
        <v>125</v>
      </c>
      <c r="I15" s="14">
        <v>7350</v>
      </c>
    </row>
    <row r="16" spans="1:9" ht="36">
      <c r="A16" s="12" t="s">
        <v>231</v>
      </c>
      <c r="B16" s="12" t="s">
        <v>197</v>
      </c>
      <c r="C16" s="12" t="s">
        <v>232</v>
      </c>
      <c r="D16" s="13" t="s">
        <v>12</v>
      </c>
      <c r="E16" s="12" t="s">
        <v>233</v>
      </c>
      <c r="F16" s="12" t="s">
        <v>233</v>
      </c>
      <c r="G16" s="14">
        <v>1000</v>
      </c>
      <c r="H16" s="12" t="s">
        <v>234</v>
      </c>
      <c r="I16" s="14">
        <v>0</v>
      </c>
    </row>
    <row r="17" spans="1:9" ht="36">
      <c r="A17" s="12" t="s">
        <v>235</v>
      </c>
      <c r="B17" s="12" t="s">
        <v>197</v>
      </c>
      <c r="C17" s="12" t="s">
        <v>236</v>
      </c>
      <c r="D17" s="13" t="s">
        <v>12</v>
      </c>
      <c r="E17" s="12" t="s">
        <v>237</v>
      </c>
      <c r="F17" s="12" t="s">
        <v>237</v>
      </c>
      <c r="G17" s="14">
        <v>1306.8</v>
      </c>
      <c r="H17" s="12" t="s">
        <v>238</v>
      </c>
      <c r="I17" s="14">
        <v>1255.98</v>
      </c>
    </row>
    <row r="18" spans="1:9" ht="36">
      <c r="A18" s="12" t="s">
        <v>239</v>
      </c>
      <c r="B18" s="12" t="s">
        <v>197</v>
      </c>
      <c r="C18" s="12" t="s">
        <v>240</v>
      </c>
      <c r="D18" s="13" t="s">
        <v>12</v>
      </c>
      <c r="E18" s="12" t="s">
        <v>203</v>
      </c>
      <c r="F18" s="12" t="s">
        <v>203</v>
      </c>
      <c r="G18" s="14">
        <v>11400</v>
      </c>
      <c r="H18" s="12" t="s">
        <v>241</v>
      </c>
      <c r="I18" s="14">
        <v>0</v>
      </c>
    </row>
    <row r="19" spans="1:9" ht="36">
      <c r="A19" s="12" t="s">
        <v>242</v>
      </c>
      <c r="B19" s="12" t="s">
        <v>197</v>
      </c>
      <c r="C19" s="12" t="s">
        <v>206</v>
      </c>
      <c r="D19" s="13" t="s">
        <v>12</v>
      </c>
      <c r="E19" s="12" t="s">
        <v>243</v>
      </c>
      <c r="F19" s="12" t="s">
        <v>243</v>
      </c>
      <c r="G19" s="14">
        <v>121.81</v>
      </c>
      <c r="H19" s="12" t="s">
        <v>244</v>
      </c>
      <c r="I19" s="14">
        <v>121.81</v>
      </c>
    </row>
    <row r="20" spans="1:9" ht="36">
      <c r="A20" s="12" t="s">
        <v>245</v>
      </c>
      <c r="B20" s="12" t="s">
        <v>197</v>
      </c>
      <c r="C20" s="12" t="s">
        <v>206</v>
      </c>
      <c r="D20" s="13" t="s">
        <v>12</v>
      </c>
      <c r="E20" s="12" t="s">
        <v>246</v>
      </c>
      <c r="F20" s="12" t="s">
        <v>246</v>
      </c>
      <c r="G20" s="14">
        <v>140</v>
      </c>
      <c r="H20" s="12" t="s">
        <v>247</v>
      </c>
      <c r="I20" s="14">
        <v>140</v>
      </c>
    </row>
    <row r="21" spans="1:9" ht="36">
      <c r="A21" s="12" t="s">
        <v>248</v>
      </c>
      <c r="B21" s="12" t="s">
        <v>197</v>
      </c>
      <c r="C21" s="12" t="s">
        <v>206</v>
      </c>
      <c r="D21" s="13" t="s">
        <v>12</v>
      </c>
      <c r="E21" s="12" t="s">
        <v>249</v>
      </c>
      <c r="F21" s="12" t="s">
        <v>249</v>
      </c>
      <c r="G21" s="14">
        <v>260</v>
      </c>
      <c r="H21" s="12" t="s">
        <v>250</v>
      </c>
      <c r="I21" s="14">
        <v>260</v>
      </c>
    </row>
    <row r="22" spans="1:9" ht="36">
      <c r="A22" s="12" t="s">
        <v>251</v>
      </c>
      <c r="B22" s="12" t="s">
        <v>197</v>
      </c>
      <c r="C22" s="12" t="s">
        <v>206</v>
      </c>
      <c r="D22" s="13" t="s">
        <v>12</v>
      </c>
      <c r="E22" s="12" t="s">
        <v>252</v>
      </c>
      <c r="F22" s="12" t="s">
        <v>252</v>
      </c>
      <c r="G22" s="14">
        <v>200</v>
      </c>
      <c r="H22" s="12" t="s">
        <v>253</v>
      </c>
      <c r="I22" s="14">
        <v>200</v>
      </c>
    </row>
    <row r="23" spans="1:9" ht="36">
      <c r="A23" s="12" t="s">
        <v>254</v>
      </c>
      <c r="B23" s="12" t="s">
        <v>197</v>
      </c>
      <c r="C23" s="12" t="s">
        <v>255</v>
      </c>
      <c r="D23" s="13" t="s">
        <v>12</v>
      </c>
      <c r="E23" s="12" t="s">
        <v>203</v>
      </c>
      <c r="F23" s="12" t="s">
        <v>203</v>
      </c>
      <c r="G23" s="14">
        <v>363</v>
      </c>
      <c r="H23" s="12" t="s">
        <v>238</v>
      </c>
      <c r="I23" s="14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B1">
      <selection activeCell="B9" sqref="B9"/>
    </sheetView>
  </sheetViews>
  <sheetFormatPr defaultColWidth="9.140625" defaultRowHeight="15"/>
  <cols>
    <col min="1" max="1" width="16.28125" style="2" customWidth="1"/>
    <col min="2" max="2" width="25.00390625" style="2" customWidth="1"/>
    <col min="3" max="3" width="25.28125" style="2" customWidth="1"/>
    <col min="4" max="4" width="21.140625" style="2" customWidth="1"/>
    <col min="5" max="5" width="20.421875" style="2" customWidth="1"/>
    <col min="6" max="6" width="22.8515625" style="2" customWidth="1"/>
    <col min="7" max="7" width="17.140625" style="2" customWidth="1"/>
    <col min="8" max="8" width="23.28125" style="2" customWidth="1"/>
    <col min="9" max="9" width="19.140625" style="2" customWidth="1"/>
    <col min="10" max="16384" width="9.140625" style="2" customWidth="1"/>
  </cols>
  <sheetData>
    <row r="1" spans="1:9" ht="4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48">
      <c r="A2" s="12" t="s">
        <v>355</v>
      </c>
      <c r="B2" s="12" t="s">
        <v>356</v>
      </c>
      <c r="C2" s="12" t="s">
        <v>357</v>
      </c>
      <c r="D2" s="12" t="s">
        <v>358</v>
      </c>
      <c r="E2" s="12" t="s">
        <v>359</v>
      </c>
      <c r="F2" s="12" t="s">
        <v>359</v>
      </c>
      <c r="G2" s="14">
        <v>21300</v>
      </c>
      <c r="H2" s="12" t="s">
        <v>360</v>
      </c>
      <c r="I2" s="20">
        <v>21300</v>
      </c>
    </row>
    <row r="3" ht="12"/>
    <row r="4" ht="12"/>
    <row r="5" ht="12"/>
    <row r="6" ht="12"/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A2" sqref="A2:IV155"/>
    </sheetView>
  </sheetViews>
  <sheetFormatPr defaultColWidth="9.140625" defaultRowHeight="15"/>
  <cols>
    <col min="1" max="1" width="16.28125" style="2" customWidth="1"/>
    <col min="2" max="2" width="25.00390625" style="2" customWidth="1"/>
    <col min="3" max="3" width="25.28125" style="2" customWidth="1"/>
    <col min="4" max="4" width="21.140625" style="2" customWidth="1"/>
    <col min="5" max="5" width="20.421875" style="2" customWidth="1"/>
    <col min="6" max="6" width="22.8515625" style="2" customWidth="1"/>
    <col min="7" max="7" width="17.140625" style="2" customWidth="1"/>
    <col min="8" max="8" width="23.28125" style="2" customWidth="1"/>
    <col min="9" max="9" width="19.140625" style="2" customWidth="1"/>
    <col min="10" max="16384" width="9.140625" style="2" customWidth="1"/>
  </cols>
  <sheetData>
    <row r="1" spans="1:9" ht="4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2" customFormat="1" ht="36">
      <c r="A2" s="12" t="s">
        <v>361</v>
      </c>
      <c r="B2" s="12" t="s">
        <v>362</v>
      </c>
      <c r="C2" s="12" t="s">
        <v>363</v>
      </c>
      <c r="D2" s="12" t="s">
        <v>364</v>
      </c>
      <c r="E2" s="12" t="s">
        <v>365</v>
      </c>
      <c r="F2" s="12" t="s">
        <v>365</v>
      </c>
      <c r="G2" s="14">
        <v>206.61</v>
      </c>
      <c r="H2" s="21" t="s">
        <v>366</v>
      </c>
      <c r="I2" s="14">
        <f>181.5/1.21</f>
        <v>150</v>
      </c>
    </row>
    <row r="3" spans="1:9" ht="36">
      <c r="A3" s="12" t="s">
        <v>367</v>
      </c>
      <c r="B3" s="12" t="s">
        <v>362</v>
      </c>
      <c r="C3" s="23" t="s">
        <v>368</v>
      </c>
      <c r="D3" s="12" t="s">
        <v>364</v>
      </c>
      <c r="E3" s="23" t="s">
        <v>369</v>
      </c>
      <c r="F3" s="23" t="s">
        <v>369</v>
      </c>
      <c r="G3" s="24">
        <v>413.22</v>
      </c>
      <c r="H3" s="12" t="s">
        <v>370</v>
      </c>
      <c r="I3" s="14">
        <v>344.05</v>
      </c>
    </row>
    <row r="4" spans="1:9" ht="24">
      <c r="A4" s="12" t="s">
        <v>371</v>
      </c>
      <c r="B4" s="12" t="s">
        <v>362</v>
      </c>
      <c r="C4" s="12" t="s">
        <v>372</v>
      </c>
      <c r="D4" s="12" t="s">
        <v>364</v>
      </c>
      <c r="E4" s="12" t="s">
        <v>373</v>
      </c>
      <c r="F4" s="12" t="s">
        <v>373</v>
      </c>
      <c r="G4" s="14">
        <v>413.22</v>
      </c>
      <c r="H4" s="12"/>
      <c r="I4" s="14">
        <v>0</v>
      </c>
    </row>
    <row r="5" spans="1:9" ht="24">
      <c r="A5" s="12" t="s">
        <v>374</v>
      </c>
      <c r="B5" s="12" t="s">
        <v>362</v>
      </c>
      <c r="C5" s="12" t="s">
        <v>375</v>
      </c>
      <c r="D5" s="12" t="s">
        <v>364</v>
      </c>
      <c r="E5" s="12" t="s">
        <v>376</v>
      </c>
      <c r="F5" s="12" t="s">
        <v>376</v>
      </c>
      <c r="G5" s="25">
        <v>822.64</v>
      </c>
      <c r="H5" s="12" t="s">
        <v>377</v>
      </c>
      <c r="I5" s="14">
        <v>752.08</v>
      </c>
    </row>
    <row r="6" spans="1:9" ht="24">
      <c r="A6" s="12" t="s">
        <v>378</v>
      </c>
      <c r="B6" s="12" t="s">
        <v>362</v>
      </c>
      <c r="C6" s="12" t="s">
        <v>379</v>
      </c>
      <c r="D6" s="12" t="s">
        <v>364</v>
      </c>
      <c r="E6" s="12" t="s">
        <v>380</v>
      </c>
      <c r="F6" s="12" t="s">
        <v>380</v>
      </c>
      <c r="G6" s="14">
        <v>413.22</v>
      </c>
      <c r="H6" s="26" t="s">
        <v>381</v>
      </c>
      <c r="I6" s="14">
        <v>77.3</v>
      </c>
    </row>
    <row r="7" spans="1:9" ht="24">
      <c r="A7" s="12" t="s">
        <v>382</v>
      </c>
      <c r="B7" s="12" t="s">
        <v>362</v>
      </c>
      <c r="C7" s="12" t="s">
        <v>383</v>
      </c>
      <c r="D7" s="12" t="s">
        <v>364</v>
      </c>
      <c r="E7" s="12" t="s">
        <v>384</v>
      </c>
      <c r="F7" s="12" t="s">
        <v>384</v>
      </c>
      <c r="G7" s="14">
        <v>881.89</v>
      </c>
      <c r="H7" s="12" t="s">
        <v>385</v>
      </c>
      <c r="I7" s="14">
        <v>881.89</v>
      </c>
    </row>
    <row r="8" spans="1:9" ht="24">
      <c r="A8" s="12" t="s">
        <v>386</v>
      </c>
      <c r="B8" s="12" t="s">
        <v>362</v>
      </c>
      <c r="C8" s="12" t="s">
        <v>387</v>
      </c>
      <c r="D8" s="12" t="s">
        <v>364</v>
      </c>
      <c r="E8" s="12" t="s">
        <v>388</v>
      </c>
      <c r="F8" s="12" t="s">
        <v>388</v>
      </c>
      <c r="G8" s="14">
        <v>57.85</v>
      </c>
      <c r="H8" s="26" t="s">
        <v>389</v>
      </c>
      <c r="I8" s="14">
        <v>50</v>
      </c>
    </row>
    <row r="9" spans="1:9" ht="24">
      <c r="A9" s="12" t="s">
        <v>390</v>
      </c>
      <c r="B9" s="12" t="s">
        <v>362</v>
      </c>
      <c r="C9" s="12" t="s">
        <v>391</v>
      </c>
      <c r="D9" s="12" t="s">
        <v>364</v>
      </c>
      <c r="E9" s="12" t="s">
        <v>392</v>
      </c>
      <c r="F9" s="12" t="s">
        <v>392</v>
      </c>
      <c r="G9" s="14">
        <v>190.08</v>
      </c>
      <c r="H9" s="26" t="s">
        <v>393</v>
      </c>
      <c r="I9" s="14">
        <v>183</v>
      </c>
    </row>
    <row r="10" spans="1:9" ht="24">
      <c r="A10" s="12" t="s">
        <v>394</v>
      </c>
      <c r="B10" s="12" t="s">
        <v>362</v>
      </c>
      <c r="C10" s="12" t="s">
        <v>395</v>
      </c>
      <c r="D10" s="12" t="s">
        <v>364</v>
      </c>
      <c r="E10" s="12" t="s">
        <v>396</v>
      </c>
      <c r="F10" s="12" t="s">
        <v>396</v>
      </c>
      <c r="G10" s="14">
        <v>371.9</v>
      </c>
      <c r="H10" s="12" t="s">
        <v>397</v>
      </c>
      <c r="I10" s="14">
        <v>246</v>
      </c>
    </row>
    <row r="11" spans="1:10" ht="24">
      <c r="A11" s="12" t="s">
        <v>398</v>
      </c>
      <c r="B11" s="12" t="s">
        <v>362</v>
      </c>
      <c r="C11" s="12" t="s">
        <v>399</v>
      </c>
      <c r="D11" s="12" t="s">
        <v>364</v>
      </c>
      <c r="E11" s="12" t="s">
        <v>400</v>
      </c>
      <c r="F11" s="12" t="s">
        <v>400</v>
      </c>
      <c r="G11" s="14">
        <v>165.29</v>
      </c>
      <c r="H11" s="26" t="s">
        <v>401</v>
      </c>
      <c r="I11" s="14">
        <v>125.69</v>
      </c>
      <c r="J11" s="27"/>
    </row>
    <row r="12" spans="1:9" ht="24">
      <c r="A12" s="12" t="s">
        <v>402</v>
      </c>
      <c r="B12" s="12" t="s">
        <v>362</v>
      </c>
      <c r="C12" s="12" t="s">
        <v>403</v>
      </c>
      <c r="D12" s="12" t="s">
        <v>364</v>
      </c>
      <c r="E12" s="12" t="s">
        <v>404</v>
      </c>
      <c r="F12" s="12" t="s">
        <v>404</v>
      </c>
      <c r="G12" s="14">
        <v>909.09</v>
      </c>
      <c r="H12" s="12" t="s">
        <v>405</v>
      </c>
      <c r="I12" s="14">
        <v>909.09</v>
      </c>
    </row>
    <row r="13" spans="1:10" ht="36">
      <c r="A13" s="12" t="s">
        <v>406</v>
      </c>
      <c r="B13" s="12" t="s">
        <v>362</v>
      </c>
      <c r="C13" s="12" t="s">
        <v>407</v>
      </c>
      <c r="D13" s="12" t="s">
        <v>364</v>
      </c>
      <c r="E13" s="12" t="s">
        <v>365</v>
      </c>
      <c r="F13" s="12" t="s">
        <v>408</v>
      </c>
      <c r="G13" s="14">
        <v>578.51</v>
      </c>
      <c r="H13" s="12" t="s">
        <v>401</v>
      </c>
      <c r="I13" s="14">
        <v>480</v>
      </c>
      <c r="J13" s="27"/>
    </row>
    <row r="14" spans="1:10" ht="48">
      <c r="A14" s="12" t="s">
        <v>409</v>
      </c>
      <c r="B14" s="12" t="s">
        <v>362</v>
      </c>
      <c r="C14" s="12" t="s">
        <v>410</v>
      </c>
      <c r="D14" s="12" t="s">
        <v>364</v>
      </c>
      <c r="E14" s="12" t="s">
        <v>400</v>
      </c>
      <c r="F14" s="12" t="s">
        <v>400</v>
      </c>
      <c r="G14" s="14">
        <v>1210</v>
      </c>
      <c r="H14" s="12" t="s">
        <v>411</v>
      </c>
      <c r="I14" s="14">
        <v>1210</v>
      </c>
      <c r="J14" s="27"/>
    </row>
    <row r="15" spans="1:9" ht="24">
      <c r="A15" s="12" t="s">
        <v>412</v>
      </c>
      <c r="B15" s="12" t="s">
        <v>362</v>
      </c>
      <c r="C15" s="12" t="s">
        <v>413</v>
      </c>
      <c r="D15" s="12" t="s">
        <v>364</v>
      </c>
      <c r="E15" s="12" t="s">
        <v>414</v>
      </c>
      <c r="F15" s="12" t="s">
        <v>414</v>
      </c>
      <c r="G15" s="14">
        <v>1890</v>
      </c>
      <c r="H15" s="12" t="s">
        <v>415</v>
      </c>
      <c r="I15" s="14">
        <v>1890</v>
      </c>
    </row>
    <row r="16" spans="1:9" ht="48">
      <c r="A16" s="12" t="s">
        <v>412</v>
      </c>
      <c r="B16" s="12" t="s">
        <v>362</v>
      </c>
      <c r="C16" s="12" t="s">
        <v>413</v>
      </c>
      <c r="D16" s="12" t="s">
        <v>364</v>
      </c>
      <c r="E16" s="12" t="s">
        <v>416</v>
      </c>
      <c r="F16" s="12" t="s">
        <v>416</v>
      </c>
      <c r="G16" s="14">
        <v>1890</v>
      </c>
      <c r="H16" s="12" t="s">
        <v>415</v>
      </c>
      <c r="I16" s="14">
        <v>1890</v>
      </c>
    </row>
    <row r="17" spans="1:9" ht="24">
      <c r="A17" s="12" t="s">
        <v>417</v>
      </c>
      <c r="B17" s="12" t="s">
        <v>362</v>
      </c>
      <c r="C17" s="12" t="s">
        <v>418</v>
      </c>
      <c r="D17" s="12" t="s">
        <v>364</v>
      </c>
      <c r="E17" s="12" t="s">
        <v>388</v>
      </c>
      <c r="F17" s="12" t="s">
        <v>388</v>
      </c>
      <c r="G17" s="14">
        <v>1410</v>
      </c>
      <c r="H17" s="12" t="s">
        <v>419</v>
      </c>
      <c r="I17" s="14">
        <v>1410</v>
      </c>
    </row>
    <row r="18" spans="1:9" ht="24">
      <c r="A18" s="12" t="s">
        <v>420</v>
      </c>
      <c r="B18" s="12" t="s">
        <v>362</v>
      </c>
      <c r="C18" s="12" t="s">
        <v>421</v>
      </c>
      <c r="D18" s="12" t="s">
        <v>364</v>
      </c>
      <c r="E18" s="12" t="s">
        <v>400</v>
      </c>
      <c r="F18" s="12" t="s">
        <v>400</v>
      </c>
      <c r="G18" s="14">
        <v>165</v>
      </c>
      <c r="H18" s="12" t="s">
        <v>422</v>
      </c>
      <c r="I18" s="14">
        <v>165</v>
      </c>
    </row>
    <row r="19" spans="1:9" ht="84">
      <c r="A19" s="12" t="s">
        <v>423</v>
      </c>
      <c r="B19" s="12" t="s">
        <v>362</v>
      </c>
      <c r="C19" s="12" t="s">
        <v>424</v>
      </c>
      <c r="D19" s="12" t="s">
        <v>425</v>
      </c>
      <c r="E19" s="12" t="s">
        <v>426</v>
      </c>
      <c r="F19" s="12" t="s">
        <v>427</v>
      </c>
      <c r="G19" s="14">
        <v>32025</v>
      </c>
      <c r="H19" s="12" t="s">
        <v>428</v>
      </c>
      <c r="I19" s="14">
        <v>32025</v>
      </c>
    </row>
    <row r="20" spans="1:9" ht="36">
      <c r="A20" s="12" t="s">
        <v>429</v>
      </c>
      <c r="B20" s="12" t="s">
        <v>362</v>
      </c>
      <c r="C20" s="12" t="s">
        <v>430</v>
      </c>
      <c r="D20" s="12" t="s">
        <v>364</v>
      </c>
      <c r="E20" s="12" t="s">
        <v>431</v>
      </c>
      <c r="F20" s="12" t="s">
        <v>431</v>
      </c>
      <c r="G20" s="14">
        <v>800</v>
      </c>
      <c r="H20" s="12" t="s">
        <v>432</v>
      </c>
      <c r="I20" s="14">
        <v>800</v>
      </c>
    </row>
    <row r="21" spans="1:9" ht="36">
      <c r="A21" s="12" t="s">
        <v>433</v>
      </c>
      <c r="B21" s="12" t="s">
        <v>362</v>
      </c>
      <c r="C21" s="12" t="s">
        <v>434</v>
      </c>
      <c r="D21" s="12" t="s">
        <v>364</v>
      </c>
      <c r="E21" s="12" t="s">
        <v>435</v>
      </c>
      <c r="F21" s="12" t="s">
        <v>435</v>
      </c>
      <c r="G21" s="14">
        <v>200</v>
      </c>
      <c r="H21" s="12" t="s">
        <v>436</v>
      </c>
      <c r="I21" s="14">
        <v>200</v>
      </c>
    </row>
    <row r="22" spans="1:9" ht="48">
      <c r="A22" s="12" t="s">
        <v>437</v>
      </c>
      <c r="B22" s="12" t="s">
        <v>362</v>
      </c>
      <c r="C22" s="12" t="s">
        <v>438</v>
      </c>
      <c r="D22" s="12" t="s">
        <v>364</v>
      </c>
      <c r="E22" s="12" t="s">
        <v>439</v>
      </c>
      <c r="F22" s="12" t="s">
        <v>439</v>
      </c>
      <c r="G22" s="14">
        <v>160</v>
      </c>
      <c r="H22" s="12" t="s">
        <v>440</v>
      </c>
      <c r="I22" s="14">
        <v>160</v>
      </c>
    </row>
    <row r="23" spans="1:9" ht="48">
      <c r="A23" s="12" t="s">
        <v>441</v>
      </c>
      <c r="B23" s="12" t="s">
        <v>362</v>
      </c>
      <c r="C23" s="12" t="s">
        <v>438</v>
      </c>
      <c r="D23" s="12" t="s">
        <v>364</v>
      </c>
      <c r="E23" s="12" t="s">
        <v>400</v>
      </c>
      <c r="F23" s="12" t="s">
        <v>400</v>
      </c>
      <c r="G23" s="14">
        <v>350</v>
      </c>
      <c r="H23" s="12" t="s">
        <v>440</v>
      </c>
      <c r="I23" s="14">
        <v>350</v>
      </c>
    </row>
    <row r="24" spans="1:9" s="29" customFormat="1" ht="24">
      <c r="A24" s="28" t="s">
        <v>442</v>
      </c>
      <c r="B24" s="28" t="s">
        <v>362</v>
      </c>
      <c r="C24" s="28" t="s">
        <v>443</v>
      </c>
      <c r="D24" s="28" t="s">
        <v>364</v>
      </c>
      <c r="E24" s="28" t="s">
        <v>439</v>
      </c>
      <c r="F24" s="28" t="s">
        <v>439</v>
      </c>
      <c r="G24" s="25">
        <v>1650</v>
      </c>
      <c r="H24" s="28" t="s">
        <v>444</v>
      </c>
      <c r="I24" s="25">
        <v>1650</v>
      </c>
    </row>
    <row r="25" spans="1:9" ht="36">
      <c r="A25" s="12" t="s">
        <v>445</v>
      </c>
      <c r="B25" s="12" t="s">
        <v>362</v>
      </c>
      <c r="C25" s="12" t="s">
        <v>446</v>
      </c>
      <c r="D25" s="12" t="s">
        <v>364</v>
      </c>
      <c r="E25" s="12" t="s">
        <v>447</v>
      </c>
      <c r="F25" s="12" t="s">
        <v>447</v>
      </c>
      <c r="G25" s="14">
        <v>1150</v>
      </c>
      <c r="H25" s="12" t="s">
        <v>448</v>
      </c>
      <c r="I25" s="14">
        <v>1150</v>
      </c>
    </row>
    <row r="26" spans="1:9" ht="36">
      <c r="A26" s="12" t="s">
        <v>449</v>
      </c>
      <c r="B26" s="12" t="s">
        <v>362</v>
      </c>
      <c r="C26" s="12" t="s">
        <v>450</v>
      </c>
      <c r="D26" s="12" t="s">
        <v>364</v>
      </c>
      <c r="E26" s="12" t="s">
        <v>439</v>
      </c>
      <c r="F26" s="12" t="s">
        <v>439</v>
      </c>
      <c r="G26" s="14">
        <v>550</v>
      </c>
      <c r="H26" s="12" t="s">
        <v>451</v>
      </c>
      <c r="I26" s="14">
        <v>550</v>
      </c>
    </row>
    <row r="27" spans="1:9" ht="36">
      <c r="A27" s="12" t="s">
        <v>452</v>
      </c>
      <c r="B27" s="12" t="s">
        <v>362</v>
      </c>
      <c r="C27" s="12" t="s">
        <v>453</v>
      </c>
      <c r="D27" s="12" t="s">
        <v>364</v>
      </c>
      <c r="E27" s="12" t="s">
        <v>454</v>
      </c>
      <c r="F27" s="12" t="s">
        <v>454</v>
      </c>
      <c r="G27" s="14">
        <v>1800</v>
      </c>
      <c r="H27" s="12" t="s">
        <v>455</v>
      </c>
      <c r="I27" s="14">
        <v>1800</v>
      </c>
    </row>
    <row r="28" spans="1:9" ht="36">
      <c r="A28" s="12" t="s">
        <v>456</v>
      </c>
      <c r="B28" s="12" t="s">
        <v>362</v>
      </c>
      <c r="C28" s="12" t="s">
        <v>457</v>
      </c>
      <c r="D28" s="12" t="s">
        <v>364</v>
      </c>
      <c r="E28" s="12" t="s">
        <v>365</v>
      </c>
      <c r="F28" s="12" t="s">
        <v>365</v>
      </c>
      <c r="G28" s="14">
        <v>448</v>
      </c>
      <c r="H28" s="12" t="s">
        <v>458</v>
      </c>
      <c r="I28" s="14">
        <v>448</v>
      </c>
    </row>
    <row r="29" spans="1:9" ht="48">
      <c r="A29" s="12" t="s">
        <v>459</v>
      </c>
      <c r="B29" s="12" t="s">
        <v>362</v>
      </c>
      <c r="C29" s="12" t="s">
        <v>460</v>
      </c>
      <c r="D29" s="12" t="s">
        <v>364</v>
      </c>
      <c r="E29" s="12" t="s">
        <v>461</v>
      </c>
      <c r="F29" s="12" t="s">
        <v>461</v>
      </c>
      <c r="G29" s="14">
        <v>2460</v>
      </c>
      <c r="H29" s="12" t="s">
        <v>462</v>
      </c>
      <c r="I29" s="14">
        <v>2460</v>
      </c>
    </row>
    <row r="30" spans="1:9" ht="36">
      <c r="A30" s="12" t="s">
        <v>463</v>
      </c>
      <c r="B30" s="12" t="s">
        <v>362</v>
      </c>
      <c r="C30" s="12" t="s">
        <v>464</v>
      </c>
      <c r="D30" s="12" t="s">
        <v>364</v>
      </c>
      <c r="E30" s="12" t="s">
        <v>465</v>
      </c>
      <c r="F30" s="12" t="s">
        <v>465</v>
      </c>
      <c r="G30" s="14">
        <v>968</v>
      </c>
      <c r="H30" s="12" t="s">
        <v>466</v>
      </c>
      <c r="I30" s="14">
        <v>968</v>
      </c>
    </row>
    <row r="31" spans="1:9" ht="36">
      <c r="A31" s="12" t="s">
        <v>467</v>
      </c>
      <c r="B31" s="12" t="s">
        <v>362</v>
      </c>
      <c r="C31" s="12" t="s">
        <v>468</v>
      </c>
      <c r="D31" s="12" t="s">
        <v>364</v>
      </c>
      <c r="E31" s="12" t="s">
        <v>400</v>
      </c>
      <c r="F31" s="12" t="s">
        <v>400</v>
      </c>
      <c r="G31" s="14">
        <v>1400</v>
      </c>
      <c r="H31" s="12" t="s">
        <v>469</v>
      </c>
      <c r="I31" s="14">
        <v>1400</v>
      </c>
    </row>
    <row r="32" spans="1:9" ht="36">
      <c r="A32" s="12" t="s">
        <v>470</v>
      </c>
      <c r="B32" s="12" t="s">
        <v>362</v>
      </c>
      <c r="C32" s="12" t="s">
        <v>471</v>
      </c>
      <c r="D32" s="12" t="s">
        <v>364</v>
      </c>
      <c r="E32" s="12" t="s">
        <v>465</v>
      </c>
      <c r="F32" s="12" t="s">
        <v>465</v>
      </c>
      <c r="G32" s="14">
        <v>130</v>
      </c>
      <c r="H32" s="12" t="s">
        <v>472</v>
      </c>
      <c r="I32" s="14">
        <v>130</v>
      </c>
    </row>
    <row r="33" spans="1:9" ht="48">
      <c r="A33" s="12" t="s">
        <v>473</v>
      </c>
      <c r="B33" s="12" t="s">
        <v>362</v>
      </c>
      <c r="C33" s="12" t="s">
        <v>474</v>
      </c>
      <c r="D33" s="12" t="s">
        <v>364</v>
      </c>
      <c r="E33" s="12" t="s">
        <v>475</v>
      </c>
      <c r="F33" s="12" t="s">
        <v>475</v>
      </c>
      <c r="G33" s="14">
        <v>825</v>
      </c>
      <c r="H33" s="12" t="s">
        <v>476</v>
      </c>
      <c r="I33" s="14">
        <v>825</v>
      </c>
    </row>
    <row r="34" spans="1:9" ht="36">
      <c r="A34" s="12" t="s">
        <v>477</v>
      </c>
      <c r="B34" s="12" t="s">
        <v>362</v>
      </c>
      <c r="C34" s="12" t="s">
        <v>478</v>
      </c>
      <c r="D34" s="12" t="s">
        <v>364</v>
      </c>
      <c r="E34" s="12" t="s">
        <v>475</v>
      </c>
      <c r="F34" s="12" t="s">
        <v>475</v>
      </c>
      <c r="G34" s="14">
        <v>1390</v>
      </c>
      <c r="H34" s="12" t="s">
        <v>479</v>
      </c>
      <c r="I34" s="14">
        <v>1390</v>
      </c>
    </row>
    <row r="35" spans="1:9" ht="36">
      <c r="A35" s="12" t="s">
        <v>480</v>
      </c>
      <c r="B35" s="12" t="s">
        <v>362</v>
      </c>
      <c r="C35" s="12" t="s">
        <v>481</v>
      </c>
      <c r="D35" s="12" t="s">
        <v>364</v>
      </c>
      <c r="E35" s="12" t="s">
        <v>482</v>
      </c>
      <c r="F35" s="12" t="s">
        <v>482</v>
      </c>
      <c r="G35" s="14">
        <v>1015</v>
      </c>
      <c r="H35" s="12" t="s">
        <v>483</v>
      </c>
      <c r="I35" s="14">
        <v>1015</v>
      </c>
    </row>
    <row r="36" spans="1:9" ht="24">
      <c r="A36" s="12" t="s">
        <v>484</v>
      </c>
      <c r="B36" s="12" t="s">
        <v>362</v>
      </c>
      <c r="C36" s="12" t="s">
        <v>485</v>
      </c>
      <c r="D36" s="12" t="s">
        <v>364</v>
      </c>
      <c r="E36" s="12" t="s">
        <v>475</v>
      </c>
      <c r="F36" s="12" t="s">
        <v>475</v>
      </c>
      <c r="G36" s="14">
        <v>319.5</v>
      </c>
      <c r="H36" s="12" t="s">
        <v>486</v>
      </c>
      <c r="I36" s="14">
        <v>319.5</v>
      </c>
    </row>
    <row r="37" spans="1:9" ht="36">
      <c r="A37" s="12" t="s">
        <v>487</v>
      </c>
      <c r="B37" s="12" t="s">
        <v>362</v>
      </c>
      <c r="C37" s="12" t="s">
        <v>488</v>
      </c>
      <c r="D37" s="12" t="s">
        <v>364</v>
      </c>
      <c r="E37" s="12" t="s">
        <v>482</v>
      </c>
      <c r="F37" s="12" t="s">
        <v>482</v>
      </c>
      <c r="G37" s="14">
        <v>250</v>
      </c>
      <c r="H37" s="12" t="s">
        <v>489</v>
      </c>
      <c r="I37" s="14">
        <v>250</v>
      </c>
    </row>
    <row r="38" spans="1:9" ht="36">
      <c r="A38" s="12" t="s">
        <v>490</v>
      </c>
      <c r="B38" s="12" t="s">
        <v>362</v>
      </c>
      <c r="C38" s="12" t="s">
        <v>491</v>
      </c>
      <c r="D38" s="12" t="s">
        <v>492</v>
      </c>
      <c r="E38" s="12" t="s">
        <v>493</v>
      </c>
      <c r="F38" s="12" t="s">
        <v>493</v>
      </c>
      <c r="G38" s="14">
        <v>20000</v>
      </c>
      <c r="H38" s="12" t="s">
        <v>494</v>
      </c>
      <c r="I38" s="14">
        <v>3000</v>
      </c>
    </row>
    <row r="39" spans="1:9" ht="48">
      <c r="A39" s="12" t="s">
        <v>495</v>
      </c>
      <c r="B39" s="12" t="s">
        <v>362</v>
      </c>
      <c r="C39" s="12" t="s">
        <v>496</v>
      </c>
      <c r="D39" s="12" t="s">
        <v>364</v>
      </c>
      <c r="E39" s="12" t="s">
        <v>497</v>
      </c>
      <c r="F39" s="12" t="s">
        <v>497</v>
      </c>
      <c r="G39" s="14">
        <v>2320</v>
      </c>
      <c r="H39" s="12" t="s">
        <v>498</v>
      </c>
      <c r="I39" s="14">
        <v>2320</v>
      </c>
    </row>
    <row r="40" spans="1:9" ht="48">
      <c r="A40" s="12" t="s">
        <v>495</v>
      </c>
      <c r="B40" s="12" t="s">
        <v>362</v>
      </c>
      <c r="C40" s="12" t="s">
        <v>499</v>
      </c>
      <c r="D40" s="12" t="s">
        <v>364</v>
      </c>
      <c r="E40" s="12" t="s">
        <v>500</v>
      </c>
      <c r="F40" s="12" t="s">
        <v>500</v>
      </c>
      <c r="G40" s="14">
        <v>2480</v>
      </c>
      <c r="H40" s="12" t="s">
        <v>501</v>
      </c>
      <c r="I40" s="14">
        <v>2480</v>
      </c>
    </row>
    <row r="41" spans="1:9" ht="48">
      <c r="A41" s="12" t="s">
        <v>502</v>
      </c>
      <c r="B41" s="12" t="s">
        <v>362</v>
      </c>
      <c r="C41" s="12" t="s">
        <v>503</v>
      </c>
      <c r="D41" s="12" t="s">
        <v>364</v>
      </c>
      <c r="E41" s="12" t="s">
        <v>439</v>
      </c>
      <c r="F41" s="12" t="s">
        <v>439</v>
      </c>
      <c r="G41" s="14">
        <v>850</v>
      </c>
      <c r="H41" s="12" t="s">
        <v>504</v>
      </c>
      <c r="I41" s="14">
        <v>850</v>
      </c>
    </row>
    <row r="42" spans="1:9" ht="36">
      <c r="A42" s="12" t="s">
        <v>505</v>
      </c>
      <c r="B42" s="12" t="s">
        <v>362</v>
      </c>
      <c r="C42" s="12" t="s">
        <v>506</v>
      </c>
      <c r="D42" s="12" t="s">
        <v>364</v>
      </c>
      <c r="E42" s="12" t="s">
        <v>400</v>
      </c>
      <c r="F42" s="12" t="s">
        <v>400</v>
      </c>
      <c r="G42" s="14">
        <v>95</v>
      </c>
      <c r="H42" s="12" t="s">
        <v>507</v>
      </c>
      <c r="I42" s="14">
        <v>95</v>
      </c>
    </row>
    <row r="43" spans="1:9" ht="24">
      <c r="A43" s="12" t="s">
        <v>508</v>
      </c>
      <c r="B43" s="12" t="s">
        <v>362</v>
      </c>
      <c r="C43" s="12" t="s">
        <v>509</v>
      </c>
      <c r="D43" s="12" t="s">
        <v>364</v>
      </c>
      <c r="E43" s="12" t="s">
        <v>475</v>
      </c>
      <c r="F43" s="12" t="s">
        <v>475</v>
      </c>
      <c r="G43" s="14">
        <v>728</v>
      </c>
      <c r="H43" s="12" t="s">
        <v>510</v>
      </c>
      <c r="I43" s="14">
        <v>728</v>
      </c>
    </row>
    <row r="44" spans="1:9" ht="36">
      <c r="A44" s="12" t="s">
        <v>511</v>
      </c>
      <c r="B44" s="12" t="s">
        <v>362</v>
      </c>
      <c r="C44" s="12" t="s">
        <v>512</v>
      </c>
      <c r="D44" s="12" t="s">
        <v>364</v>
      </c>
      <c r="E44" s="12" t="s">
        <v>439</v>
      </c>
      <c r="F44" s="12" t="s">
        <v>439</v>
      </c>
      <c r="G44" s="14">
        <v>350</v>
      </c>
      <c r="H44" s="12" t="s">
        <v>513</v>
      </c>
      <c r="I44" s="14">
        <v>350</v>
      </c>
    </row>
    <row r="45" spans="1:9" ht="36">
      <c r="A45" s="12" t="s">
        <v>514</v>
      </c>
      <c r="B45" s="12" t="s">
        <v>362</v>
      </c>
      <c r="C45" s="12" t="s">
        <v>515</v>
      </c>
      <c r="D45" s="12" t="s">
        <v>364</v>
      </c>
      <c r="E45" s="12" t="s">
        <v>475</v>
      </c>
      <c r="F45" s="12" t="s">
        <v>475</v>
      </c>
      <c r="G45" s="14">
        <v>1480</v>
      </c>
      <c r="H45" s="12" t="s">
        <v>516</v>
      </c>
      <c r="I45" s="14">
        <v>1480</v>
      </c>
    </row>
    <row r="46" spans="1:9" ht="36">
      <c r="A46" s="12" t="s">
        <v>517</v>
      </c>
      <c r="B46" s="12" t="s">
        <v>362</v>
      </c>
      <c r="C46" s="12" t="s">
        <v>515</v>
      </c>
      <c r="D46" s="12" t="s">
        <v>364</v>
      </c>
      <c r="E46" s="12" t="s">
        <v>465</v>
      </c>
      <c r="F46" s="12" t="s">
        <v>465</v>
      </c>
      <c r="G46" s="14">
        <v>1450</v>
      </c>
      <c r="H46" s="12" t="s">
        <v>518</v>
      </c>
      <c r="I46" s="14">
        <v>1450</v>
      </c>
    </row>
    <row r="47" spans="1:9" ht="24">
      <c r="A47" s="12" t="s">
        <v>519</v>
      </c>
      <c r="B47" s="12" t="s">
        <v>362</v>
      </c>
      <c r="C47" s="12" t="s">
        <v>520</v>
      </c>
      <c r="D47" s="12" t="s">
        <v>364</v>
      </c>
      <c r="E47" s="12" t="s">
        <v>521</v>
      </c>
      <c r="F47" s="12" t="s">
        <v>521</v>
      </c>
      <c r="G47" s="14">
        <v>534</v>
      </c>
      <c r="H47" s="26">
        <v>41051</v>
      </c>
      <c r="I47" s="14">
        <v>534</v>
      </c>
    </row>
    <row r="48" spans="1:9" ht="36">
      <c r="A48" s="12" t="s">
        <v>522</v>
      </c>
      <c r="B48" s="12" t="s">
        <v>362</v>
      </c>
      <c r="C48" s="12" t="s">
        <v>523</v>
      </c>
      <c r="D48" s="12" t="s">
        <v>364</v>
      </c>
      <c r="E48" s="12" t="s">
        <v>475</v>
      </c>
      <c r="F48" s="12" t="s">
        <v>475</v>
      </c>
      <c r="G48" s="14">
        <v>4150</v>
      </c>
      <c r="H48" s="12" t="s">
        <v>524</v>
      </c>
      <c r="I48" s="14">
        <v>0</v>
      </c>
    </row>
    <row r="49" spans="1:9" ht="60">
      <c r="A49" s="12" t="s">
        <v>459</v>
      </c>
      <c r="B49" s="12" t="s">
        <v>362</v>
      </c>
      <c r="C49" s="12" t="s">
        <v>525</v>
      </c>
      <c r="D49" s="12" t="s">
        <v>364</v>
      </c>
      <c r="E49" s="12" t="s">
        <v>461</v>
      </c>
      <c r="F49" s="12" t="s">
        <v>461</v>
      </c>
      <c r="G49" s="14">
        <v>760</v>
      </c>
      <c r="H49" s="26" t="s">
        <v>526</v>
      </c>
      <c r="I49" s="14">
        <v>760</v>
      </c>
    </row>
    <row r="50" spans="1:9" ht="24">
      <c r="A50" s="12" t="s">
        <v>527</v>
      </c>
      <c r="B50" s="12" t="s">
        <v>362</v>
      </c>
      <c r="C50" s="12" t="s">
        <v>528</v>
      </c>
      <c r="D50" s="12" t="s">
        <v>364</v>
      </c>
      <c r="E50" s="12" t="s">
        <v>529</v>
      </c>
      <c r="F50" s="12" t="s">
        <v>529</v>
      </c>
      <c r="G50" s="14">
        <v>75</v>
      </c>
      <c r="H50" s="12" t="s">
        <v>530</v>
      </c>
      <c r="I50" s="14">
        <v>75</v>
      </c>
    </row>
    <row r="51" spans="1:9" ht="48">
      <c r="A51" s="12" t="s">
        <v>527</v>
      </c>
      <c r="B51" s="12" t="s">
        <v>362</v>
      </c>
      <c r="C51" s="12" t="s">
        <v>528</v>
      </c>
      <c r="D51" s="12" t="s">
        <v>364</v>
      </c>
      <c r="E51" s="12" t="s">
        <v>416</v>
      </c>
      <c r="F51" s="12" t="s">
        <v>416</v>
      </c>
      <c r="G51" s="14">
        <v>75</v>
      </c>
      <c r="H51" s="12" t="s">
        <v>530</v>
      </c>
      <c r="I51" s="14">
        <v>75</v>
      </c>
    </row>
    <row r="52" spans="1:9" ht="48">
      <c r="A52" s="12" t="s">
        <v>531</v>
      </c>
      <c r="B52" s="12" t="s">
        <v>362</v>
      </c>
      <c r="C52" s="12" t="s">
        <v>532</v>
      </c>
      <c r="D52" s="12" t="s">
        <v>364</v>
      </c>
      <c r="E52" s="12" t="s">
        <v>533</v>
      </c>
      <c r="F52" s="12" t="s">
        <v>533</v>
      </c>
      <c r="G52" s="14">
        <v>1020</v>
      </c>
      <c r="H52" s="12" t="s">
        <v>534</v>
      </c>
      <c r="I52" s="14">
        <v>1020</v>
      </c>
    </row>
    <row r="53" spans="1:9" ht="36">
      <c r="A53" s="12" t="s">
        <v>535</v>
      </c>
      <c r="B53" s="12" t="s">
        <v>362</v>
      </c>
      <c r="C53" s="12" t="s">
        <v>536</v>
      </c>
      <c r="D53" s="12" t="s">
        <v>364</v>
      </c>
      <c r="E53" s="12" t="s">
        <v>537</v>
      </c>
      <c r="F53" s="12" t="s">
        <v>537</v>
      </c>
      <c r="G53" s="14">
        <v>2500</v>
      </c>
      <c r="H53" s="12" t="s">
        <v>534</v>
      </c>
      <c r="I53" s="14">
        <v>2500</v>
      </c>
    </row>
    <row r="54" spans="1:9" ht="96">
      <c r="A54" s="12" t="s">
        <v>538</v>
      </c>
      <c r="B54" s="12" t="s">
        <v>362</v>
      </c>
      <c r="C54" s="12" t="s">
        <v>539</v>
      </c>
      <c r="D54" s="12" t="s">
        <v>540</v>
      </c>
      <c r="E54" s="12" t="s">
        <v>541</v>
      </c>
      <c r="F54" s="12" t="s">
        <v>541</v>
      </c>
      <c r="G54" s="14">
        <v>17500</v>
      </c>
      <c r="H54" s="12" t="s">
        <v>542</v>
      </c>
      <c r="I54" s="14">
        <v>17500</v>
      </c>
    </row>
    <row r="55" spans="1:9" ht="36">
      <c r="A55" s="12" t="s">
        <v>543</v>
      </c>
      <c r="B55" s="12" t="s">
        <v>362</v>
      </c>
      <c r="C55" s="12" t="s">
        <v>544</v>
      </c>
      <c r="D55" s="12" t="s">
        <v>364</v>
      </c>
      <c r="E55" s="12" t="s">
        <v>545</v>
      </c>
      <c r="F55" s="12" t="s">
        <v>545</v>
      </c>
      <c r="G55" s="14">
        <v>2400</v>
      </c>
      <c r="H55" s="26">
        <v>41058</v>
      </c>
      <c r="I55" s="14">
        <v>2400</v>
      </c>
    </row>
    <row r="56" spans="1:9" ht="36">
      <c r="A56" s="12" t="s">
        <v>546</v>
      </c>
      <c r="B56" s="12" t="s">
        <v>362</v>
      </c>
      <c r="C56" s="12" t="s">
        <v>547</v>
      </c>
      <c r="D56" s="12" t="s">
        <v>364</v>
      </c>
      <c r="E56" s="12" t="s">
        <v>482</v>
      </c>
      <c r="F56" s="12" t="s">
        <v>482</v>
      </c>
      <c r="G56" s="14">
        <v>18793</v>
      </c>
      <c r="H56" s="12" t="s">
        <v>548</v>
      </c>
      <c r="I56" s="14">
        <v>18793</v>
      </c>
    </row>
    <row r="57" spans="1:9" ht="36">
      <c r="A57" s="12" t="s">
        <v>549</v>
      </c>
      <c r="B57" s="12" t="s">
        <v>362</v>
      </c>
      <c r="C57" s="12" t="s">
        <v>550</v>
      </c>
      <c r="D57" s="12" t="s">
        <v>364</v>
      </c>
      <c r="E57" s="12" t="s">
        <v>551</v>
      </c>
      <c r="F57" s="12" t="s">
        <v>551</v>
      </c>
      <c r="G57" s="14">
        <v>5740</v>
      </c>
      <c r="H57" s="12" t="s">
        <v>552</v>
      </c>
      <c r="I57" s="14">
        <v>5740</v>
      </c>
    </row>
    <row r="58" spans="1:9" ht="24">
      <c r="A58" s="12" t="s">
        <v>553</v>
      </c>
      <c r="B58" s="12" t="s">
        <v>362</v>
      </c>
      <c r="C58" s="12" t="s">
        <v>554</v>
      </c>
      <c r="D58" s="12" t="s">
        <v>364</v>
      </c>
      <c r="E58" s="12" t="s">
        <v>555</v>
      </c>
      <c r="F58" s="12" t="s">
        <v>555</v>
      </c>
      <c r="G58" s="14">
        <v>948.1</v>
      </c>
      <c r="H58" s="26" t="s">
        <v>556</v>
      </c>
      <c r="I58" s="14">
        <v>948.1</v>
      </c>
    </row>
    <row r="59" spans="1:9" ht="36">
      <c r="A59" s="12" t="s">
        <v>557</v>
      </c>
      <c r="B59" s="12" t="s">
        <v>362</v>
      </c>
      <c r="C59" s="12" t="s">
        <v>558</v>
      </c>
      <c r="D59" s="12" t="s">
        <v>364</v>
      </c>
      <c r="E59" s="12" t="s">
        <v>559</v>
      </c>
      <c r="F59" s="12" t="s">
        <v>559</v>
      </c>
      <c r="G59" s="14">
        <v>260</v>
      </c>
      <c r="H59" s="12"/>
      <c r="I59" s="14">
        <v>260</v>
      </c>
    </row>
    <row r="60" spans="1:9" ht="36">
      <c r="A60" s="12" t="s">
        <v>560</v>
      </c>
      <c r="B60" s="12" t="s">
        <v>362</v>
      </c>
      <c r="C60" s="12" t="s">
        <v>561</v>
      </c>
      <c r="D60" s="12" t="s">
        <v>364</v>
      </c>
      <c r="E60" s="12" t="s">
        <v>562</v>
      </c>
      <c r="F60" s="12" t="s">
        <v>562</v>
      </c>
      <c r="G60" s="14">
        <v>770</v>
      </c>
      <c r="H60" s="12"/>
      <c r="I60" s="14">
        <v>770</v>
      </c>
    </row>
    <row r="61" spans="1:9" ht="36">
      <c r="A61" s="12" t="s">
        <v>563</v>
      </c>
      <c r="B61" s="12" t="s">
        <v>362</v>
      </c>
      <c r="C61" s="12" t="s">
        <v>564</v>
      </c>
      <c r="D61" s="12" t="s">
        <v>364</v>
      </c>
      <c r="E61" s="12" t="s">
        <v>565</v>
      </c>
      <c r="F61" s="12" t="s">
        <v>565</v>
      </c>
      <c r="G61" s="14">
        <v>432</v>
      </c>
      <c r="H61" s="12"/>
      <c r="I61" s="14">
        <v>432</v>
      </c>
    </row>
    <row r="62" spans="1:9" ht="24">
      <c r="A62" s="12" t="s">
        <v>566</v>
      </c>
      <c r="B62" s="12" t="s">
        <v>362</v>
      </c>
      <c r="C62" s="12" t="s">
        <v>567</v>
      </c>
      <c r="D62" s="12" t="s">
        <v>364</v>
      </c>
      <c r="E62" s="12" t="s">
        <v>439</v>
      </c>
      <c r="F62" s="12" t="s">
        <v>439</v>
      </c>
      <c r="G62" s="14">
        <v>550</v>
      </c>
      <c r="H62" s="12"/>
      <c r="I62" s="14">
        <v>550</v>
      </c>
    </row>
    <row r="63" spans="1:9" ht="24">
      <c r="A63" s="12" t="s">
        <v>568</v>
      </c>
      <c r="B63" s="12" t="s">
        <v>362</v>
      </c>
      <c r="C63" s="12" t="s">
        <v>569</v>
      </c>
      <c r="D63" s="12" t="s">
        <v>364</v>
      </c>
      <c r="E63" s="12" t="s">
        <v>570</v>
      </c>
      <c r="F63" s="12" t="s">
        <v>570</v>
      </c>
      <c r="G63" s="14">
        <v>160</v>
      </c>
      <c r="H63" s="12"/>
      <c r="I63" s="14">
        <v>160</v>
      </c>
    </row>
    <row r="64" spans="1:9" ht="36">
      <c r="A64" s="12" t="s">
        <v>571</v>
      </c>
      <c r="B64" s="12" t="s">
        <v>362</v>
      </c>
      <c r="C64" s="12" t="s">
        <v>572</v>
      </c>
      <c r="D64" s="12" t="s">
        <v>364</v>
      </c>
      <c r="E64" s="12" t="s">
        <v>400</v>
      </c>
      <c r="F64" s="12" t="s">
        <v>400</v>
      </c>
      <c r="G64" s="14">
        <v>535.92</v>
      </c>
      <c r="H64" s="12"/>
      <c r="I64" s="14">
        <v>535.92</v>
      </c>
    </row>
    <row r="65" spans="1:9" ht="60">
      <c r="A65" s="12" t="s">
        <v>573</v>
      </c>
      <c r="B65" s="12" t="s">
        <v>362</v>
      </c>
      <c r="C65" s="12" t="s">
        <v>574</v>
      </c>
      <c r="D65" s="12" t="s">
        <v>364</v>
      </c>
      <c r="E65" s="12" t="s">
        <v>575</v>
      </c>
      <c r="F65" s="12" t="s">
        <v>575</v>
      </c>
      <c r="G65" s="14">
        <v>4130</v>
      </c>
      <c r="H65" s="12"/>
      <c r="I65" s="14">
        <v>4060</v>
      </c>
    </row>
    <row r="66" spans="1:9" ht="36">
      <c r="A66" s="12" t="s">
        <v>423</v>
      </c>
      <c r="B66" s="12" t="s">
        <v>362</v>
      </c>
      <c r="C66" s="12" t="s">
        <v>576</v>
      </c>
      <c r="D66" s="12" t="s">
        <v>364</v>
      </c>
      <c r="E66" s="12" t="s">
        <v>577</v>
      </c>
      <c r="F66" s="12" t="s">
        <v>577</v>
      </c>
      <c r="G66" s="14">
        <v>24018.75</v>
      </c>
      <c r="H66" s="12"/>
      <c r="I66" s="14">
        <v>24018.75</v>
      </c>
    </row>
    <row r="67" spans="1:9" ht="48">
      <c r="A67" s="12" t="s">
        <v>578</v>
      </c>
      <c r="B67" s="12" t="s">
        <v>362</v>
      </c>
      <c r="C67" s="12" t="s">
        <v>579</v>
      </c>
      <c r="D67" s="12" t="s">
        <v>364</v>
      </c>
      <c r="E67" s="12" t="s">
        <v>580</v>
      </c>
      <c r="F67" s="12" t="s">
        <v>580</v>
      </c>
      <c r="G67" s="14">
        <v>400</v>
      </c>
      <c r="H67" s="12"/>
      <c r="I67" s="14">
        <v>400</v>
      </c>
    </row>
    <row r="68" spans="1:9" ht="48">
      <c r="A68" s="12" t="s">
        <v>581</v>
      </c>
      <c r="B68" s="12" t="s">
        <v>362</v>
      </c>
      <c r="C68" s="12" t="s">
        <v>582</v>
      </c>
      <c r="D68" s="12" t="s">
        <v>364</v>
      </c>
      <c r="E68" s="12" t="s">
        <v>482</v>
      </c>
      <c r="F68" s="12" t="s">
        <v>482</v>
      </c>
      <c r="G68" s="14">
        <v>538</v>
      </c>
      <c r="H68" s="12"/>
      <c r="I68" s="14">
        <v>538</v>
      </c>
    </row>
    <row r="69" spans="1:9" ht="24">
      <c r="A69" s="12" t="s">
        <v>583</v>
      </c>
      <c r="B69" s="12" t="s">
        <v>362</v>
      </c>
      <c r="C69" s="12" t="s">
        <v>584</v>
      </c>
      <c r="D69" s="12" t="s">
        <v>364</v>
      </c>
      <c r="E69" s="12" t="s">
        <v>585</v>
      </c>
      <c r="F69" s="12" t="s">
        <v>585</v>
      </c>
      <c r="G69" s="14">
        <v>1000</v>
      </c>
      <c r="H69" s="12"/>
      <c r="I69" s="14">
        <v>1000</v>
      </c>
    </row>
    <row r="70" spans="1:9" ht="24">
      <c r="A70" s="12" t="s">
        <v>586</v>
      </c>
      <c r="B70" s="12" t="s">
        <v>362</v>
      </c>
      <c r="C70" s="12" t="s">
        <v>587</v>
      </c>
      <c r="D70" s="12" t="s">
        <v>364</v>
      </c>
      <c r="E70" s="12" t="s">
        <v>588</v>
      </c>
      <c r="F70" s="12" t="s">
        <v>588</v>
      </c>
      <c r="G70" s="14">
        <v>948.1</v>
      </c>
      <c r="H70" s="12"/>
      <c r="I70" s="14">
        <v>948.1</v>
      </c>
    </row>
    <row r="71" spans="1:9" ht="24">
      <c r="A71" s="12" t="s">
        <v>589</v>
      </c>
      <c r="B71" s="12" t="s">
        <v>362</v>
      </c>
      <c r="C71" s="12" t="s">
        <v>590</v>
      </c>
      <c r="D71" s="12" t="s">
        <v>364</v>
      </c>
      <c r="E71" s="12" t="s">
        <v>475</v>
      </c>
      <c r="F71" s="12" t="s">
        <v>475</v>
      </c>
      <c r="G71" s="14">
        <v>189</v>
      </c>
      <c r="H71" s="12"/>
      <c r="I71" s="14">
        <v>189</v>
      </c>
    </row>
    <row r="72" spans="1:9" ht="24">
      <c r="A72" s="12" t="s">
        <v>591</v>
      </c>
      <c r="B72" s="12" t="s">
        <v>362</v>
      </c>
      <c r="C72" s="12" t="s">
        <v>592</v>
      </c>
      <c r="D72" s="12" t="s">
        <v>364</v>
      </c>
      <c r="E72" s="12" t="s">
        <v>400</v>
      </c>
      <c r="F72" s="12" t="s">
        <v>400</v>
      </c>
      <c r="G72" s="14">
        <v>535.92</v>
      </c>
      <c r="H72" s="12"/>
      <c r="I72" s="14">
        <v>535.92</v>
      </c>
    </row>
    <row r="73" spans="1:9" ht="48">
      <c r="A73" s="12" t="s">
        <v>593</v>
      </c>
      <c r="B73" s="12" t="s">
        <v>362</v>
      </c>
      <c r="C73" s="12" t="s">
        <v>594</v>
      </c>
      <c r="D73" s="12" t="s">
        <v>364</v>
      </c>
      <c r="E73" s="12" t="s">
        <v>551</v>
      </c>
      <c r="F73" s="12" t="s">
        <v>551</v>
      </c>
      <c r="G73" s="14">
        <v>2620</v>
      </c>
      <c r="H73" s="12"/>
      <c r="I73" s="14">
        <v>2620</v>
      </c>
    </row>
    <row r="74" spans="1:9" ht="48">
      <c r="A74" s="12" t="s">
        <v>522</v>
      </c>
      <c r="B74" s="12" t="s">
        <v>362</v>
      </c>
      <c r="C74" s="12" t="s">
        <v>595</v>
      </c>
      <c r="D74" s="12" t="s">
        <v>364</v>
      </c>
      <c r="E74" s="12" t="s">
        <v>475</v>
      </c>
      <c r="F74" s="12" t="s">
        <v>475</v>
      </c>
      <c r="G74" s="14">
        <v>4150</v>
      </c>
      <c r="H74" s="12"/>
      <c r="I74" s="14">
        <v>4150</v>
      </c>
    </row>
    <row r="75" spans="1:9" ht="24">
      <c r="A75" s="12" t="s">
        <v>596</v>
      </c>
      <c r="B75" s="12" t="s">
        <v>362</v>
      </c>
      <c r="C75" s="12" t="s">
        <v>597</v>
      </c>
      <c r="D75" s="12" t="s">
        <v>364</v>
      </c>
      <c r="E75" s="12" t="s">
        <v>475</v>
      </c>
      <c r="F75" s="12" t="s">
        <v>475</v>
      </c>
      <c r="G75" s="14">
        <v>586</v>
      </c>
      <c r="H75" s="12"/>
      <c r="I75" s="14">
        <v>586</v>
      </c>
    </row>
    <row r="76" spans="1:9" ht="24">
      <c r="A76" s="12" t="s">
        <v>598</v>
      </c>
      <c r="B76" s="12" t="s">
        <v>362</v>
      </c>
      <c r="C76" s="12" t="s">
        <v>599</v>
      </c>
      <c r="D76" s="12" t="s">
        <v>364</v>
      </c>
      <c r="E76" s="12" t="s">
        <v>600</v>
      </c>
      <c r="F76" s="12" t="s">
        <v>600</v>
      </c>
      <c r="G76" s="14">
        <v>27741.8</v>
      </c>
      <c r="H76" s="12"/>
      <c r="I76" s="14">
        <v>27741.8</v>
      </c>
    </row>
    <row r="77" spans="1:9" ht="36">
      <c r="A77" s="12" t="s">
        <v>601</v>
      </c>
      <c r="B77" s="12" t="s">
        <v>362</v>
      </c>
      <c r="C77" s="12" t="s">
        <v>602</v>
      </c>
      <c r="D77" s="12" t="s">
        <v>364</v>
      </c>
      <c r="E77" s="12" t="s">
        <v>475</v>
      </c>
      <c r="F77" s="12" t="s">
        <v>475</v>
      </c>
      <c r="G77" s="14">
        <v>360</v>
      </c>
      <c r="H77" s="12"/>
      <c r="I77" s="14">
        <v>360</v>
      </c>
    </row>
    <row r="78" spans="1:9" ht="24">
      <c r="A78" s="12" t="s">
        <v>603</v>
      </c>
      <c r="B78" s="12" t="s">
        <v>362</v>
      </c>
      <c r="C78" s="12" t="s">
        <v>604</v>
      </c>
      <c r="D78" s="12" t="s">
        <v>364</v>
      </c>
      <c r="E78" s="12" t="s">
        <v>475</v>
      </c>
      <c r="F78" s="12" t="s">
        <v>475</v>
      </c>
      <c r="G78" s="14">
        <v>1455.65</v>
      </c>
      <c r="H78" s="12"/>
      <c r="I78" s="14">
        <v>1455.65</v>
      </c>
    </row>
    <row r="79" spans="1:9" ht="48">
      <c r="A79" s="12" t="s">
        <v>605</v>
      </c>
      <c r="B79" s="12" t="s">
        <v>362</v>
      </c>
      <c r="C79" s="12" t="s">
        <v>606</v>
      </c>
      <c r="D79" s="12" t="s">
        <v>364</v>
      </c>
      <c r="E79" s="12" t="s">
        <v>439</v>
      </c>
      <c r="F79" s="12" t="s">
        <v>439</v>
      </c>
      <c r="G79" s="14">
        <v>3600</v>
      </c>
      <c r="H79" s="12"/>
      <c r="I79" s="14">
        <v>3600</v>
      </c>
    </row>
    <row r="80" spans="1:9" ht="36">
      <c r="A80" s="12" t="s">
        <v>607</v>
      </c>
      <c r="B80" s="12" t="s">
        <v>362</v>
      </c>
      <c r="C80" s="12" t="s">
        <v>608</v>
      </c>
      <c r="D80" s="12" t="s">
        <v>364</v>
      </c>
      <c r="E80" s="12" t="s">
        <v>562</v>
      </c>
      <c r="F80" s="12" t="s">
        <v>562</v>
      </c>
      <c r="G80" s="14">
        <v>5370</v>
      </c>
      <c r="H80" s="12"/>
      <c r="I80" s="14">
        <v>5370</v>
      </c>
    </row>
    <row r="81" spans="1:9" ht="36">
      <c r="A81" s="12" t="s">
        <v>609</v>
      </c>
      <c r="B81" s="12" t="s">
        <v>362</v>
      </c>
      <c r="C81" s="12" t="s">
        <v>610</v>
      </c>
      <c r="D81" s="12" t="s">
        <v>364</v>
      </c>
      <c r="E81" s="12" t="s">
        <v>439</v>
      </c>
      <c r="F81" s="12" t="s">
        <v>439</v>
      </c>
      <c r="G81" s="14">
        <v>590</v>
      </c>
      <c r="H81" s="12"/>
      <c r="I81" s="14" t="s">
        <v>611</v>
      </c>
    </row>
    <row r="82" spans="1:9" ht="24">
      <c r="A82" s="12" t="s">
        <v>612</v>
      </c>
      <c r="B82" s="12" t="s">
        <v>362</v>
      </c>
      <c r="C82" s="12" t="s">
        <v>613</v>
      </c>
      <c r="D82" s="12" t="s">
        <v>364</v>
      </c>
      <c r="E82" s="12" t="s">
        <v>400</v>
      </c>
      <c r="F82" s="12" t="s">
        <v>400</v>
      </c>
      <c r="G82" s="14">
        <v>140</v>
      </c>
      <c r="H82" s="12"/>
      <c r="I82" s="14">
        <v>140</v>
      </c>
    </row>
    <row r="83" spans="1:9" ht="24">
      <c r="A83" s="12" t="s">
        <v>614</v>
      </c>
      <c r="B83" s="12" t="s">
        <v>362</v>
      </c>
      <c r="C83" s="12" t="s">
        <v>615</v>
      </c>
      <c r="D83" s="12" t="s">
        <v>364</v>
      </c>
      <c r="E83" s="12" t="s">
        <v>616</v>
      </c>
      <c r="F83" s="12" t="s">
        <v>616</v>
      </c>
      <c r="G83" s="14">
        <v>826.45</v>
      </c>
      <c r="H83" s="12"/>
      <c r="I83" s="14" t="s">
        <v>617</v>
      </c>
    </row>
    <row r="84" spans="1:9" s="29" customFormat="1" ht="36">
      <c r="A84" s="28" t="s">
        <v>618</v>
      </c>
      <c r="B84" s="28" t="s">
        <v>362</v>
      </c>
      <c r="C84" s="28" t="s">
        <v>619</v>
      </c>
      <c r="D84" s="28" t="s">
        <v>364</v>
      </c>
      <c r="E84" s="28" t="s">
        <v>482</v>
      </c>
      <c r="F84" s="28" t="s">
        <v>482</v>
      </c>
      <c r="G84" s="25">
        <v>16133</v>
      </c>
      <c r="H84" s="28"/>
      <c r="I84" s="25">
        <v>16133</v>
      </c>
    </row>
    <row r="85" spans="1:9" s="29" customFormat="1" ht="24">
      <c r="A85" s="28" t="s">
        <v>620</v>
      </c>
      <c r="B85" s="28" t="s">
        <v>362</v>
      </c>
      <c r="C85" s="28" t="s">
        <v>621</v>
      </c>
      <c r="D85" s="28" t="s">
        <v>364</v>
      </c>
      <c r="E85" s="28" t="s">
        <v>400</v>
      </c>
      <c r="F85" s="28" t="s">
        <v>400</v>
      </c>
      <c r="G85" s="25">
        <v>170</v>
      </c>
      <c r="H85" s="28"/>
      <c r="I85" s="25">
        <v>170</v>
      </c>
    </row>
    <row r="86" spans="1:9" s="29" customFormat="1" ht="36">
      <c r="A86" s="28" t="s">
        <v>622</v>
      </c>
      <c r="B86" s="28" t="s">
        <v>362</v>
      </c>
      <c r="C86" s="28" t="s">
        <v>623</v>
      </c>
      <c r="D86" s="28" t="s">
        <v>364</v>
      </c>
      <c r="E86" s="28" t="s">
        <v>624</v>
      </c>
      <c r="F86" s="28" t="s">
        <v>624</v>
      </c>
      <c r="G86" s="25">
        <v>1600</v>
      </c>
      <c r="H86" s="28"/>
      <c r="I86" s="25">
        <v>1600</v>
      </c>
    </row>
    <row r="87" spans="1:9" s="29" customFormat="1" ht="60">
      <c r="A87" s="28" t="s">
        <v>625</v>
      </c>
      <c r="B87" s="28" t="s">
        <v>362</v>
      </c>
      <c r="C87" s="28" t="s">
        <v>626</v>
      </c>
      <c r="D87" s="28" t="s">
        <v>364</v>
      </c>
      <c r="E87" s="28" t="s">
        <v>400</v>
      </c>
      <c r="F87" s="28" t="s">
        <v>400</v>
      </c>
      <c r="G87" s="25">
        <v>1120</v>
      </c>
      <c r="H87" s="28"/>
      <c r="I87" s="25">
        <v>1120</v>
      </c>
    </row>
    <row r="88" spans="1:9" s="29" customFormat="1" ht="48">
      <c r="A88" s="28" t="s">
        <v>627</v>
      </c>
      <c r="B88" s="28" t="s">
        <v>362</v>
      </c>
      <c r="C88" s="28" t="s">
        <v>628</v>
      </c>
      <c r="D88" s="28" t="s">
        <v>364</v>
      </c>
      <c r="E88" s="28" t="s">
        <v>551</v>
      </c>
      <c r="F88" s="28" t="s">
        <v>551</v>
      </c>
      <c r="G88" s="25">
        <v>900</v>
      </c>
      <c r="H88" s="28"/>
      <c r="I88" s="25">
        <v>900</v>
      </c>
    </row>
    <row r="89" spans="1:9" s="29" customFormat="1" ht="48">
      <c r="A89" s="28" t="s">
        <v>629</v>
      </c>
      <c r="B89" s="28" t="s">
        <v>362</v>
      </c>
      <c r="C89" s="28" t="s">
        <v>630</v>
      </c>
      <c r="D89" s="28" t="s">
        <v>364</v>
      </c>
      <c r="E89" s="28" t="s">
        <v>551</v>
      </c>
      <c r="F89" s="28" t="s">
        <v>551</v>
      </c>
      <c r="G89" s="25">
        <v>500</v>
      </c>
      <c r="H89" s="28"/>
      <c r="I89" s="25">
        <v>500</v>
      </c>
    </row>
    <row r="90" spans="1:9" s="29" customFormat="1" ht="36">
      <c r="A90" s="28" t="s">
        <v>631</v>
      </c>
      <c r="B90" s="28" t="s">
        <v>362</v>
      </c>
      <c r="C90" s="28" t="s">
        <v>632</v>
      </c>
      <c r="D90" s="28" t="s">
        <v>364</v>
      </c>
      <c r="E90" s="28" t="s">
        <v>624</v>
      </c>
      <c r="F90" s="28" t="s">
        <v>624</v>
      </c>
      <c r="G90" s="25">
        <v>34000</v>
      </c>
      <c r="H90" s="28"/>
      <c r="I90" s="25">
        <v>34000</v>
      </c>
    </row>
    <row r="91" spans="1:9" s="29" customFormat="1" ht="48">
      <c r="A91" s="28" t="s">
        <v>633</v>
      </c>
      <c r="B91" s="28" t="s">
        <v>362</v>
      </c>
      <c r="C91" s="28" t="s">
        <v>634</v>
      </c>
      <c r="D91" s="28" t="s">
        <v>364</v>
      </c>
      <c r="E91" s="28" t="s">
        <v>635</v>
      </c>
      <c r="F91" s="28" t="s">
        <v>635</v>
      </c>
      <c r="G91" s="25">
        <v>288</v>
      </c>
      <c r="H91" s="28"/>
      <c r="I91" s="25">
        <v>288</v>
      </c>
    </row>
    <row r="92" spans="1:9" s="29" customFormat="1" ht="36">
      <c r="A92" s="28" t="s">
        <v>636</v>
      </c>
      <c r="B92" s="28" t="s">
        <v>362</v>
      </c>
      <c r="C92" s="28" t="s">
        <v>637</v>
      </c>
      <c r="D92" s="28" t="s">
        <v>364</v>
      </c>
      <c r="E92" s="28" t="s">
        <v>482</v>
      </c>
      <c r="F92" s="28" t="s">
        <v>482</v>
      </c>
      <c r="G92" s="25">
        <v>4970</v>
      </c>
      <c r="H92" s="28"/>
      <c r="I92" s="25">
        <v>4970</v>
      </c>
    </row>
    <row r="93" spans="1:9" s="29" customFormat="1" ht="24">
      <c r="A93" s="28" t="s">
        <v>638</v>
      </c>
      <c r="B93" s="28" t="s">
        <v>362</v>
      </c>
      <c r="C93" s="28" t="s">
        <v>639</v>
      </c>
      <c r="D93" s="28" t="s">
        <v>364</v>
      </c>
      <c r="E93" s="28" t="s">
        <v>400</v>
      </c>
      <c r="F93" s="28" t="s">
        <v>400</v>
      </c>
      <c r="G93" s="25">
        <v>400</v>
      </c>
      <c r="H93" s="28"/>
      <c r="I93" s="25">
        <v>400</v>
      </c>
    </row>
    <row r="94" spans="1:9" s="29" customFormat="1" ht="48">
      <c r="A94" s="28" t="s">
        <v>618</v>
      </c>
      <c r="B94" s="28" t="s">
        <v>362</v>
      </c>
      <c r="C94" s="28" t="s">
        <v>640</v>
      </c>
      <c r="D94" s="28" t="s">
        <v>364</v>
      </c>
      <c r="E94" s="28" t="s">
        <v>482</v>
      </c>
      <c r="F94" s="28" t="s">
        <v>482</v>
      </c>
      <c r="G94" s="25">
        <v>7625</v>
      </c>
      <c r="H94" s="28"/>
      <c r="I94" s="25">
        <v>7625</v>
      </c>
    </row>
    <row r="95" spans="1:9" s="29" customFormat="1" ht="48">
      <c r="A95" s="28" t="s">
        <v>641</v>
      </c>
      <c r="B95" s="28" t="s">
        <v>362</v>
      </c>
      <c r="C95" s="28" t="s">
        <v>642</v>
      </c>
      <c r="D95" s="28" t="s">
        <v>364</v>
      </c>
      <c r="E95" s="28" t="s">
        <v>475</v>
      </c>
      <c r="F95" s="28" t="s">
        <v>475</v>
      </c>
      <c r="G95" s="25">
        <v>3922</v>
      </c>
      <c r="H95" s="28"/>
      <c r="I95" s="25">
        <v>3922</v>
      </c>
    </row>
    <row r="96" spans="1:9" s="29" customFormat="1" ht="36">
      <c r="A96" s="28" t="s">
        <v>643</v>
      </c>
      <c r="B96" s="28" t="s">
        <v>362</v>
      </c>
      <c r="C96" s="28" t="s">
        <v>644</v>
      </c>
      <c r="D96" s="28" t="s">
        <v>364</v>
      </c>
      <c r="E96" s="28" t="s">
        <v>565</v>
      </c>
      <c r="F96" s="28" t="s">
        <v>565</v>
      </c>
      <c r="G96" s="25">
        <v>96</v>
      </c>
      <c r="H96" s="28"/>
      <c r="I96" s="25">
        <v>96</v>
      </c>
    </row>
    <row r="97" spans="1:9" s="29" customFormat="1" ht="60">
      <c r="A97" s="28" t="s">
        <v>645</v>
      </c>
      <c r="B97" s="28" t="s">
        <v>362</v>
      </c>
      <c r="C97" s="28" t="s">
        <v>646</v>
      </c>
      <c r="D97" s="28" t="s">
        <v>364</v>
      </c>
      <c r="E97" s="28" t="s">
        <v>647</v>
      </c>
      <c r="F97" s="28" t="s">
        <v>647</v>
      </c>
      <c r="G97" s="25">
        <v>7896.69</v>
      </c>
      <c r="H97" s="28"/>
      <c r="I97" s="25">
        <v>7896.69</v>
      </c>
    </row>
    <row r="98" spans="1:9" s="29" customFormat="1" ht="48">
      <c r="A98" s="28" t="s">
        <v>648</v>
      </c>
      <c r="B98" s="28" t="s">
        <v>362</v>
      </c>
      <c r="C98" s="28" t="s">
        <v>649</v>
      </c>
      <c r="D98" s="28" t="s">
        <v>364</v>
      </c>
      <c r="E98" s="28" t="s">
        <v>482</v>
      </c>
      <c r="F98" s="28" t="s">
        <v>482</v>
      </c>
      <c r="G98" s="25">
        <v>4709</v>
      </c>
      <c r="H98" s="28"/>
      <c r="I98" s="25">
        <v>2354.5</v>
      </c>
    </row>
    <row r="99" spans="1:9" s="29" customFormat="1" ht="24">
      <c r="A99" s="28" t="s">
        <v>650</v>
      </c>
      <c r="B99" s="28" t="s">
        <v>362</v>
      </c>
      <c r="C99" s="28" t="s">
        <v>651</v>
      </c>
      <c r="D99" s="28" t="s">
        <v>364</v>
      </c>
      <c r="E99" s="28" t="s">
        <v>652</v>
      </c>
      <c r="F99" s="28" t="s">
        <v>652</v>
      </c>
      <c r="G99" s="25">
        <v>1100</v>
      </c>
      <c r="H99" s="28"/>
      <c r="I99" s="25">
        <v>1100</v>
      </c>
    </row>
    <row r="100" spans="1:9" s="29" customFormat="1" ht="24">
      <c r="A100" s="28" t="s">
        <v>653</v>
      </c>
      <c r="B100" s="28" t="s">
        <v>362</v>
      </c>
      <c r="C100" s="28" t="s">
        <v>654</v>
      </c>
      <c r="D100" s="28" t="s">
        <v>364</v>
      </c>
      <c r="E100" s="28" t="s">
        <v>400</v>
      </c>
      <c r="F100" s="28" t="s">
        <v>400</v>
      </c>
      <c r="G100" s="25">
        <v>1200</v>
      </c>
      <c r="H100" s="28"/>
      <c r="I100" s="25">
        <v>1200</v>
      </c>
    </row>
    <row r="101" spans="1:9" s="29" customFormat="1" ht="48">
      <c r="A101" s="28" t="s">
        <v>655</v>
      </c>
      <c r="B101" s="28" t="s">
        <v>362</v>
      </c>
      <c r="C101" s="28" t="s">
        <v>656</v>
      </c>
      <c r="D101" s="28" t="s">
        <v>364</v>
      </c>
      <c r="E101" s="28" t="s">
        <v>657</v>
      </c>
      <c r="F101" s="28" t="s">
        <v>657</v>
      </c>
      <c r="G101" s="25">
        <v>1353.6</v>
      </c>
      <c r="H101" s="28"/>
      <c r="I101" s="25">
        <v>1353.6</v>
      </c>
    </row>
    <row r="102" spans="1:9" s="29" customFormat="1" ht="48">
      <c r="A102" s="28" t="s">
        <v>658</v>
      </c>
      <c r="B102" s="28" t="s">
        <v>362</v>
      </c>
      <c r="C102" s="28" t="s">
        <v>659</v>
      </c>
      <c r="D102" s="28" t="s">
        <v>364</v>
      </c>
      <c r="E102" s="28" t="s">
        <v>660</v>
      </c>
      <c r="F102" s="28" t="s">
        <v>660</v>
      </c>
      <c r="G102" s="25">
        <v>7113.04</v>
      </c>
      <c r="H102" s="28"/>
      <c r="I102" s="25">
        <v>7113.04</v>
      </c>
    </row>
    <row r="103" spans="1:9" s="29" customFormat="1" ht="36">
      <c r="A103" s="28" t="s">
        <v>661</v>
      </c>
      <c r="B103" s="28" t="s">
        <v>362</v>
      </c>
      <c r="C103" s="28" t="s">
        <v>662</v>
      </c>
      <c r="D103" s="28" t="s">
        <v>364</v>
      </c>
      <c r="E103" s="28" t="s">
        <v>624</v>
      </c>
      <c r="F103" s="28" t="s">
        <v>624</v>
      </c>
      <c r="G103" s="25">
        <v>2100</v>
      </c>
      <c r="H103" s="28"/>
      <c r="I103" s="25">
        <v>2100</v>
      </c>
    </row>
    <row r="104" spans="1:9" s="29" customFormat="1" ht="36">
      <c r="A104" s="28" t="s">
        <v>663</v>
      </c>
      <c r="B104" s="28" t="s">
        <v>362</v>
      </c>
      <c r="C104" s="28" t="s">
        <v>664</v>
      </c>
      <c r="D104" s="28" t="s">
        <v>364</v>
      </c>
      <c r="E104" s="28" t="s">
        <v>475</v>
      </c>
      <c r="F104" s="28" t="s">
        <v>475</v>
      </c>
      <c r="G104" s="25">
        <v>712</v>
      </c>
      <c r="H104" s="28"/>
      <c r="I104" s="25">
        <v>712</v>
      </c>
    </row>
    <row r="105" spans="1:9" s="29" customFormat="1" ht="48">
      <c r="A105" s="28" t="s">
        <v>665</v>
      </c>
      <c r="B105" s="28" t="s">
        <v>362</v>
      </c>
      <c r="C105" s="28" t="s">
        <v>666</v>
      </c>
      <c r="D105" s="28" t="s">
        <v>364</v>
      </c>
      <c r="E105" s="28" t="s">
        <v>667</v>
      </c>
      <c r="F105" s="28" t="s">
        <v>667</v>
      </c>
      <c r="G105" s="25">
        <v>2131.56</v>
      </c>
      <c r="H105" s="28"/>
      <c r="I105" s="25">
        <v>2131.56</v>
      </c>
    </row>
    <row r="106" spans="1:9" s="29" customFormat="1" ht="72">
      <c r="A106" s="28" t="s">
        <v>668</v>
      </c>
      <c r="B106" s="28" t="s">
        <v>362</v>
      </c>
      <c r="C106" s="28" t="s">
        <v>669</v>
      </c>
      <c r="D106" s="28" t="s">
        <v>364</v>
      </c>
      <c r="E106" s="28" t="s">
        <v>670</v>
      </c>
      <c r="F106" s="28" t="s">
        <v>670</v>
      </c>
      <c r="G106" s="25">
        <v>4615</v>
      </c>
      <c r="H106" s="28"/>
      <c r="I106" s="25">
        <v>4615</v>
      </c>
    </row>
    <row r="107" spans="1:9" s="29" customFormat="1" ht="24">
      <c r="A107" s="28" t="s">
        <v>671</v>
      </c>
      <c r="B107" s="28" t="s">
        <v>362</v>
      </c>
      <c r="C107" s="28" t="s">
        <v>672</v>
      </c>
      <c r="D107" s="28" t="s">
        <v>364</v>
      </c>
      <c r="E107" s="28" t="s">
        <v>673</v>
      </c>
      <c r="F107" s="28" t="s">
        <v>673</v>
      </c>
      <c r="G107" s="25">
        <v>1200</v>
      </c>
      <c r="H107" s="28"/>
      <c r="I107" s="25">
        <v>1200</v>
      </c>
    </row>
    <row r="108" spans="1:9" s="29" customFormat="1" ht="48">
      <c r="A108" s="28" t="s">
        <v>674</v>
      </c>
      <c r="B108" s="28" t="s">
        <v>362</v>
      </c>
      <c r="C108" s="28" t="s">
        <v>675</v>
      </c>
      <c r="D108" s="28" t="s">
        <v>364</v>
      </c>
      <c r="E108" s="28" t="s">
        <v>439</v>
      </c>
      <c r="F108" s="28" t="s">
        <v>439</v>
      </c>
      <c r="G108" s="25">
        <v>850</v>
      </c>
      <c r="H108" s="28"/>
      <c r="I108" s="25" t="s">
        <v>676</v>
      </c>
    </row>
    <row r="109" spans="1:9" s="29" customFormat="1" ht="72">
      <c r="A109" s="28" t="s">
        <v>677</v>
      </c>
      <c r="B109" s="28" t="s">
        <v>362</v>
      </c>
      <c r="C109" s="28" t="s">
        <v>678</v>
      </c>
      <c r="D109" s="28" t="s">
        <v>364</v>
      </c>
      <c r="E109" s="28" t="s">
        <v>679</v>
      </c>
      <c r="F109" s="28" t="s">
        <v>679</v>
      </c>
      <c r="G109" s="25">
        <v>6500</v>
      </c>
      <c r="H109" s="28"/>
      <c r="I109" s="25">
        <v>1300</v>
      </c>
    </row>
    <row r="110" spans="1:9" s="29" customFormat="1" ht="72">
      <c r="A110" s="28" t="s">
        <v>680</v>
      </c>
      <c r="B110" s="28" t="s">
        <v>362</v>
      </c>
      <c r="C110" s="28" t="s">
        <v>681</v>
      </c>
      <c r="D110" s="28" t="s">
        <v>364</v>
      </c>
      <c r="E110" s="28" t="s">
        <v>682</v>
      </c>
      <c r="F110" s="28" t="s">
        <v>682</v>
      </c>
      <c r="G110" s="25">
        <v>29800</v>
      </c>
      <c r="H110" s="28"/>
      <c r="I110" s="25">
        <v>4800</v>
      </c>
    </row>
    <row r="111" spans="1:9" s="29" customFormat="1" ht="60">
      <c r="A111" s="28" t="s">
        <v>683</v>
      </c>
      <c r="B111" s="28" t="s">
        <v>362</v>
      </c>
      <c r="C111" s="28" t="s">
        <v>684</v>
      </c>
      <c r="D111" s="28" t="s">
        <v>364</v>
      </c>
      <c r="E111" s="28" t="s">
        <v>685</v>
      </c>
      <c r="F111" s="28" t="s">
        <v>673</v>
      </c>
      <c r="G111" s="25">
        <v>20883</v>
      </c>
      <c r="H111" s="28"/>
      <c r="I111" s="25">
        <v>20883</v>
      </c>
    </row>
    <row r="112" spans="1:9" s="29" customFormat="1" ht="48">
      <c r="A112" s="28" t="s">
        <v>686</v>
      </c>
      <c r="B112" s="28" t="s">
        <v>362</v>
      </c>
      <c r="C112" s="28" t="s">
        <v>687</v>
      </c>
      <c r="D112" s="28" t="s">
        <v>364</v>
      </c>
      <c r="E112" s="28" t="s">
        <v>688</v>
      </c>
      <c r="F112" s="28" t="s">
        <v>688</v>
      </c>
      <c r="G112" s="25">
        <v>4500</v>
      </c>
      <c r="H112" s="28"/>
      <c r="I112" s="25">
        <v>4500</v>
      </c>
    </row>
    <row r="113" spans="1:9" s="29" customFormat="1" ht="36">
      <c r="A113" s="28" t="s">
        <v>689</v>
      </c>
      <c r="B113" s="28" t="s">
        <v>362</v>
      </c>
      <c r="C113" s="28" t="s">
        <v>690</v>
      </c>
      <c r="D113" s="28" t="s">
        <v>364</v>
      </c>
      <c r="E113" s="28" t="s">
        <v>400</v>
      </c>
      <c r="F113" s="28" t="s">
        <v>400</v>
      </c>
      <c r="G113" s="25">
        <v>626</v>
      </c>
      <c r="H113" s="28"/>
      <c r="I113" s="25">
        <v>626</v>
      </c>
    </row>
    <row r="114" spans="1:9" s="29" customFormat="1" ht="36">
      <c r="A114" s="28" t="s">
        <v>691</v>
      </c>
      <c r="B114" s="28" t="s">
        <v>362</v>
      </c>
      <c r="C114" s="28" t="s">
        <v>692</v>
      </c>
      <c r="D114" s="28" t="s">
        <v>364</v>
      </c>
      <c r="E114" s="28" t="s">
        <v>693</v>
      </c>
      <c r="F114" s="28" t="s">
        <v>693</v>
      </c>
      <c r="G114" s="25">
        <v>408</v>
      </c>
      <c r="H114" s="28"/>
      <c r="I114" s="25">
        <v>408</v>
      </c>
    </row>
    <row r="115" spans="1:9" s="29" customFormat="1" ht="36">
      <c r="A115" s="28" t="s">
        <v>694</v>
      </c>
      <c r="B115" s="28" t="s">
        <v>362</v>
      </c>
      <c r="C115" s="28" t="s">
        <v>695</v>
      </c>
      <c r="D115" s="28" t="s">
        <v>364</v>
      </c>
      <c r="E115" s="28" t="s">
        <v>400</v>
      </c>
      <c r="F115" s="28" t="s">
        <v>400</v>
      </c>
      <c r="G115" s="25">
        <v>970</v>
      </c>
      <c r="H115" s="28"/>
      <c r="I115" s="25">
        <v>970</v>
      </c>
    </row>
    <row r="116" spans="1:9" s="29" customFormat="1" ht="48">
      <c r="A116" s="28" t="s">
        <v>696</v>
      </c>
      <c r="B116" s="28" t="s">
        <v>362</v>
      </c>
      <c r="C116" s="28" t="s">
        <v>697</v>
      </c>
      <c r="D116" s="28" t="s">
        <v>364</v>
      </c>
      <c r="E116" s="28" t="s">
        <v>475</v>
      </c>
      <c r="F116" s="28" t="s">
        <v>475</v>
      </c>
      <c r="G116" s="25">
        <v>815.5</v>
      </c>
      <c r="H116" s="28"/>
      <c r="I116" s="25">
        <v>815.5</v>
      </c>
    </row>
    <row r="117" spans="1:9" s="29" customFormat="1" ht="36">
      <c r="A117" s="28" t="s">
        <v>698</v>
      </c>
      <c r="B117" s="28" t="s">
        <v>362</v>
      </c>
      <c r="C117" s="28" t="s">
        <v>699</v>
      </c>
      <c r="D117" s="28" t="s">
        <v>364</v>
      </c>
      <c r="E117" s="28" t="s">
        <v>465</v>
      </c>
      <c r="F117" s="28" t="s">
        <v>465</v>
      </c>
      <c r="G117" s="25">
        <v>80</v>
      </c>
      <c r="H117" s="28"/>
      <c r="I117" s="25">
        <v>80</v>
      </c>
    </row>
    <row r="118" spans="1:9" s="29" customFormat="1" ht="24">
      <c r="A118" s="28" t="s">
        <v>700</v>
      </c>
      <c r="B118" s="28" t="s">
        <v>362</v>
      </c>
      <c r="C118" s="28" t="s">
        <v>701</v>
      </c>
      <c r="D118" s="28" t="s">
        <v>364</v>
      </c>
      <c r="E118" s="28" t="s">
        <v>439</v>
      </c>
      <c r="F118" s="28" t="s">
        <v>439</v>
      </c>
      <c r="G118" s="25">
        <v>3250</v>
      </c>
      <c r="H118" s="28"/>
      <c r="I118" s="25" t="s">
        <v>702</v>
      </c>
    </row>
    <row r="119" spans="1:9" s="29" customFormat="1" ht="48">
      <c r="A119" s="28" t="s">
        <v>703</v>
      </c>
      <c r="B119" s="28" t="s">
        <v>362</v>
      </c>
      <c r="C119" s="28" t="s">
        <v>704</v>
      </c>
      <c r="D119" s="28" t="s">
        <v>364</v>
      </c>
      <c r="E119" s="28" t="s">
        <v>660</v>
      </c>
      <c r="F119" s="28" t="s">
        <v>660</v>
      </c>
      <c r="G119" s="25">
        <v>4284.6</v>
      </c>
      <c r="H119" s="28"/>
      <c r="I119" s="25">
        <v>4284.6</v>
      </c>
    </row>
    <row r="120" spans="1:9" s="29" customFormat="1" ht="48">
      <c r="A120" s="28" t="s">
        <v>703</v>
      </c>
      <c r="B120" s="28" t="s">
        <v>362</v>
      </c>
      <c r="C120" s="28" t="s">
        <v>704</v>
      </c>
      <c r="D120" s="28" t="s">
        <v>364</v>
      </c>
      <c r="E120" s="28" t="s">
        <v>670</v>
      </c>
      <c r="F120" s="28" t="s">
        <v>670</v>
      </c>
      <c r="G120" s="25">
        <v>3870</v>
      </c>
      <c r="H120" s="28"/>
      <c r="I120" s="25">
        <v>3870</v>
      </c>
    </row>
    <row r="121" spans="1:9" s="29" customFormat="1" ht="84">
      <c r="A121" s="28" t="s">
        <v>705</v>
      </c>
      <c r="B121" s="28" t="s">
        <v>362</v>
      </c>
      <c r="C121" s="28" t="s">
        <v>706</v>
      </c>
      <c r="D121" s="28" t="s">
        <v>364</v>
      </c>
      <c r="E121" s="28" t="s">
        <v>707</v>
      </c>
      <c r="F121" s="28" t="s">
        <v>707</v>
      </c>
      <c r="G121" s="25">
        <v>83375</v>
      </c>
      <c r="H121" s="28"/>
      <c r="I121" s="25">
        <v>83375</v>
      </c>
    </row>
    <row r="122" spans="1:9" s="29" customFormat="1" ht="24">
      <c r="A122" s="28" t="s">
        <v>708</v>
      </c>
      <c r="B122" s="28" t="s">
        <v>362</v>
      </c>
      <c r="C122" s="28" t="s">
        <v>709</v>
      </c>
      <c r="D122" s="28" t="s">
        <v>364</v>
      </c>
      <c r="E122" s="28" t="s">
        <v>497</v>
      </c>
      <c r="F122" s="28" t="s">
        <v>497</v>
      </c>
      <c r="G122" s="25">
        <v>1500</v>
      </c>
      <c r="H122" s="28"/>
      <c r="I122" s="25">
        <v>1500</v>
      </c>
    </row>
    <row r="123" spans="1:9" s="29" customFormat="1" ht="48">
      <c r="A123" s="28" t="s">
        <v>710</v>
      </c>
      <c r="B123" s="28" t="s">
        <v>362</v>
      </c>
      <c r="C123" s="28" t="s">
        <v>711</v>
      </c>
      <c r="D123" s="28" t="s">
        <v>364</v>
      </c>
      <c r="E123" s="28" t="s">
        <v>497</v>
      </c>
      <c r="F123" s="28" t="s">
        <v>497</v>
      </c>
      <c r="G123" s="25">
        <f>3388/1.21</f>
        <v>2800</v>
      </c>
      <c r="H123" s="28"/>
      <c r="I123" s="25">
        <v>2800</v>
      </c>
    </row>
    <row r="124" spans="1:9" s="29" customFormat="1" ht="48">
      <c r="A124" s="28" t="s">
        <v>712</v>
      </c>
      <c r="B124" s="28" t="s">
        <v>362</v>
      </c>
      <c r="C124" s="28" t="s">
        <v>711</v>
      </c>
      <c r="D124" s="28" t="s">
        <v>364</v>
      </c>
      <c r="E124" s="28" t="s">
        <v>713</v>
      </c>
      <c r="F124" s="28" t="s">
        <v>713</v>
      </c>
      <c r="G124" s="25">
        <f>4114/1.21</f>
        <v>3400</v>
      </c>
      <c r="H124" s="28"/>
      <c r="I124" s="25">
        <v>3400</v>
      </c>
    </row>
    <row r="125" spans="1:9" s="29" customFormat="1" ht="24">
      <c r="A125" s="28" t="s">
        <v>714</v>
      </c>
      <c r="B125" s="28" t="s">
        <v>362</v>
      </c>
      <c r="C125" s="28" t="s">
        <v>715</v>
      </c>
      <c r="D125" s="28" t="s">
        <v>364</v>
      </c>
      <c r="E125" s="28" t="s">
        <v>657</v>
      </c>
      <c r="F125" s="28" t="s">
        <v>657</v>
      </c>
      <c r="G125" s="25">
        <v>26650</v>
      </c>
      <c r="H125" s="28"/>
      <c r="I125" s="25">
        <v>26650</v>
      </c>
    </row>
    <row r="126" spans="1:9" s="29" customFormat="1" ht="36">
      <c r="A126" s="28" t="s">
        <v>716</v>
      </c>
      <c r="B126" s="28" t="s">
        <v>362</v>
      </c>
      <c r="C126" s="28" t="s">
        <v>717</v>
      </c>
      <c r="D126" s="28" t="s">
        <v>364</v>
      </c>
      <c r="E126" s="28" t="s">
        <v>673</v>
      </c>
      <c r="F126" s="28" t="s">
        <v>673</v>
      </c>
      <c r="G126" s="25">
        <v>468</v>
      </c>
      <c r="H126" s="28"/>
      <c r="I126" s="25">
        <v>468</v>
      </c>
    </row>
    <row r="127" spans="1:9" s="29" customFormat="1" ht="48">
      <c r="A127" s="28" t="s">
        <v>718</v>
      </c>
      <c r="B127" s="28" t="s">
        <v>362</v>
      </c>
      <c r="C127" s="28" t="s">
        <v>719</v>
      </c>
      <c r="D127" s="28" t="s">
        <v>364</v>
      </c>
      <c r="E127" s="28" t="s">
        <v>400</v>
      </c>
      <c r="F127" s="28" t="s">
        <v>400</v>
      </c>
      <c r="G127" s="25">
        <v>350</v>
      </c>
      <c r="H127" s="28"/>
      <c r="I127" s="25">
        <v>350</v>
      </c>
    </row>
    <row r="128" spans="1:9" s="29" customFormat="1" ht="36">
      <c r="A128" s="28" t="s">
        <v>720</v>
      </c>
      <c r="B128" s="28" t="s">
        <v>362</v>
      </c>
      <c r="C128" s="28" t="s">
        <v>721</v>
      </c>
      <c r="D128" s="28" t="s">
        <v>364</v>
      </c>
      <c r="E128" s="28" t="s">
        <v>475</v>
      </c>
      <c r="F128" s="28" t="s">
        <v>475</v>
      </c>
      <c r="G128" s="25">
        <v>2405</v>
      </c>
      <c r="H128" s="28"/>
      <c r="I128" s="25">
        <v>2405</v>
      </c>
    </row>
    <row r="129" spans="1:9" s="29" customFormat="1" ht="84">
      <c r="A129" s="28" t="s">
        <v>722</v>
      </c>
      <c r="B129" s="28" t="s">
        <v>362</v>
      </c>
      <c r="C129" s="28" t="s">
        <v>723</v>
      </c>
      <c r="D129" s="28" t="s">
        <v>364</v>
      </c>
      <c r="E129" s="28" t="s">
        <v>724</v>
      </c>
      <c r="F129" s="28" t="s">
        <v>724</v>
      </c>
      <c r="G129" s="25">
        <v>459.61</v>
      </c>
      <c r="H129" s="28"/>
      <c r="I129" s="25">
        <v>459.61</v>
      </c>
    </row>
    <row r="130" spans="1:9" s="29" customFormat="1" ht="48">
      <c r="A130" s="28" t="s">
        <v>725</v>
      </c>
      <c r="B130" s="28" t="s">
        <v>362</v>
      </c>
      <c r="C130" s="28" t="s">
        <v>726</v>
      </c>
      <c r="D130" s="28" t="s">
        <v>364</v>
      </c>
      <c r="E130" s="28" t="s">
        <v>727</v>
      </c>
      <c r="F130" s="28" t="s">
        <v>727</v>
      </c>
      <c r="G130" s="25">
        <v>678</v>
      </c>
      <c r="H130" s="28"/>
      <c r="I130" s="25">
        <v>678</v>
      </c>
    </row>
    <row r="131" spans="1:9" s="29" customFormat="1" ht="36">
      <c r="A131" s="28" t="s">
        <v>728</v>
      </c>
      <c r="B131" s="28" t="s">
        <v>362</v>
      </c>
      <c r="C131" s="28" t="s">
        <v>729</v>
      </c>
      <c r="D131" s="28" t="s">
        <v>364</v>
      </c>
      <c r="E131" s="28" t="s">
        <v>365</v>
      </c>
      <c r="F131" s="28" t="s">
        <v>365</v>
      </c>
      <c r="G131" s="25">
        <v>35800</v>
      </c>
      <c r="H131" s="28"/>
      <c r="I131" s="25">
        <v>35800</v>
      </c>
    </row>
    <row r="132" spans="1:9" s="29" customFormat="1" ht="24">
      <c r="A132" s="28" t="s">
        <v>730</v>
      </c>
      <c r="B132" s="28" t="s">
        <v>362</v>
      </c>
      <c r="C132" s="28" t="s">
        <v>731</v>
      </c>
      <c r="D132" s="28" t="s">
        <v>364</v>
      </c>
      <c r="E132" s="28" t="s">
        <v>551</v>
      </c>
      <c r="F132" s="28" t="s">
        <v>551</v>
      </c>
      <c r="G132" s="25">
        <v>480</v>
      </c>
      <c r="H132" s="28"/>
      <c r="I132" s="25">
        <v>480</v>
      </c>
    </row>
    <row r="133" spans="1:9" s="29" customFormat="1" ht="36">
      <c r="A133" s="28" t="s">
        <v>732</v>
      </c>
      <c r="B133" s="28" t="s">
        <v>362</v>
      </c>
      <c r="C133" s="28" t="s">
        <v>733</v>
      </c>
      <c r="D133" s="28" t="s">
        <v>364</v>
      </c>
      <c r="E133" s="28" t="s">
        <v>400</v>
      </c>
      <c r="F133" s="28" t="s">
        <v>400</v>
      </c>
      <c r="G133" s="25">
        <v>425</v>
      </c>
      <c r="H133" s="28"/>
      <c r="I133" s="25">
        <v>425</v>
      </c>
    </row>
    <row r="134" spans="1:9" s="29" customFormat="1" ht="48">
      <c r="A134" s="28" t="s">
        <v>734</v>
      </c>
      <c r="B134" s="28" t="s">
        <v>362</v>
      </c>
      <c r="C134" s="28" t="s">
        <v>735</v>
      </c>
      <c r="D134" s="28" t="s">
        <v>364</v>
      </c>
      <c r="E134" s="28" t="s">
        <v>400</v>
      </c>
      <c r="F134" s="28" t="s">
        <v>400</v>
      </c>
      <c r="G134" s="25">
        <v>150</v>
      </c>
      <c r="H134" s="28"/>
      <c r="I134" s="25">
        <v>150</v>
      </c>
    </row>
    <row r="135" spans="1:9" s="29" customFormat="1" ht="24">
      <c r="A135" s="28" t="s">
        <v>736</v>
      </c>
      <c r="B135" s="28" t="s">
        <v>362</v>
      </c>
      <c r="C135" s="28" t="s">
        <v>737</v>
      </c>
      <c r="D135" s="28" t="s">
        <v>364</v>
      </c>
      <c r="E135" s="28" t="s">
        <v>400</v>
      </c>
      <c r="F135" s="28" t="s">
        <v>400</v>
      </c>
      <c r="G135" s="25">
        <v>1238</v>
      </c>
      <c r="H135" s="28"/>
      <c r="I135" s="25">
        <v>1238</v>
      </c>
    </row>
    <row r="136" spans="1:9" s="29" customFormat="1" ht="24">
      <c r="A136" s="28" t="s">
        <v>738</v>
      </c>
      <c r="B136" s="28" t="s">
        <v>362</v>
      </c>
      <c r="C136" s="28" t="s">
        <v>739</v>
      </c>
      <c r="D136" s="28" t="s">
        <v>364</v>
      </c>
      <c r="E136" s="28" t="s">
        <v>475</v>
      </c>
      <c r="F136" s="28" t="s">
        <v>475</v>
      </c>
      <c r="G136" s="25">
        <v>605</v>
      </c>
      <c r="H136" s="28"/>
      <c r="I136" s="25">
        <v>605</v>
      </c>
    </row>
    <row r="137" spans="1:9" s="29" customFormat="1" ht="36">
      <c r="A137" s="28" t="s">
        <v>740</v>
      </c>
      <c r="B137" s="28" t="s">
        <v>362</v>
      </c>
      <c r="C137" s="28" t="s">
        <v>741</v>
      </c>
      <c r="D137" s="28" t="s">
        <v>364</v>
      </c>
      <c r="E137" s="28" t="s">
        <v>475</v>
      </c>
      <c r="F137" s="28" t="s">
        <v>475</v>
      </c>
      <c r="G137" s="25">
        <v>1870</v>
      </c>
      <c r="H137" s="28"/>
      <c r="I137" s="25">
        <v>1870</v>
      </c>
    </row>
    <row r="138" spans="1:9" s="29" customFormat="1" ht="24">
      <c r="A138" s="28" t="s">
        <v>742</v>
      </c>
      <c r="B138" s="28" t="s">
        <v>362</v>
      </c>
      <c r="C138" s="28" t="s">
        <v>684</v>
      </c>
      <c r="D138" s="28" t="s">
        <v>364</v>
      </c>
      <c r="E138" s="28" t="s">
        <v>673</v>
      </c>
      <c r="F138" s="28" t="s">
        <v>673</v>
      </c>
      <c r="G138" s="25">
        <v>10917</v>
      </c>
      <c r="H138" s="28"/>
      <c r="I138" s="25">
        <v>10917</v>
      </c>
    </row>
    <row r="139" spans="1:9" s="29" customFormat="1" ht="36">
      <c r="A139" s="28" t="s">
        <v>743</v>
      </c>
      <c r="B139" s="28" t="s">
        <v>362</v>
      </c>
      <c r="C139" s="28" t="s">
        <v>744</v>
      </c>
      <c r="D139" s="28" t="s">
        <v>364</v>
      </c>
      <c r="E139" s="28" t="s">
        <v>475</v>
      </c>
      <c r="F139" s="28" t="s">
        <v>475</v>
      </c>
      <c r="G139" s="25">
        <v>235</v>
      </c>
      <c r="H139" s="28"/>
      <c r="I139" s="25">
        <v>235</v>
      </c>
    </row>
    <row r="140" spans="1:9" s="29" customFormat="1" ht="24">
      <c r="A140" s="28" t="s">
        <v>745</v>
      </c>
      <c r="B140" s="28" t="s">
        <v>362</v>
      </c>
      <c r="C140" s="28" t="s">
        <v>746</v>
      </c>
      <c r="D140" s="28" t="s">
        <v>364</v>
      </c>
      <c r="E140" s="28" t="s">
        <v>414</v>
      </c>
      <c r="F140" s="28" t="s">
        <v>414</v>
      </c>
      <c r="G140" s="25">
        <v>750</v>
      </c>
      <c r="H140" s="28"/>
      <c r="I140" s="25">
        <v>750</v>
      </c>
    </row>
    <row r="141" spans="1:9" s="29" customFormat="1" ht="48">
      <c r="A141" s="28" t="s">
        <v>745</v>
      </c>
      <c r="B141" s="28" t="s">
        <v>362</v>
      </c>
      <c r="C141" s="28" t="s">
        <v>746</v>
      </c>
      <c r="D141" s="28" t="s">
        <v>364</v>
      </c>
      <c r="E141" s="28" t="s">
        <v>416</v>
      </c>
      <c r="F141" s="28" t="s">
        <v>416</v>
      </c>
      <c r="G141" s="25">
        <v>750</v>
      </c>
      <c r="H141" s="28"/>
      <c r="I141" s="25">
        <v>750</v>
      </c>
    </row>
    <row r="142" spans="1:9" s="29" customFormat="1" ht="72">
      <c r="A142" s="28" t="s">
        <v>747</v>
      </c>
      <c r="B142" s="28" t="s">
        <v>362</v>
      </c>
      <c r="C142" s="28" t="s">
        <v>748</v>
      </c>
      <c r="D142" s="28" t="s">
        <v>364</v>
      </c>
      <c r="E142" s="28" t="s">
        <v>707</v>
      </c>
      <c r="F142" s="28" t="s">
        <v>707</v>
      </c>
      <c r="G142" s="25">
        <v>1860</v>
      </c>
      <c r="H142" s="28"/>
      <c r="I142" s="25">
        <v>1860</v>
      </c>
    </row>
    <row r="143" spans="1:9" s="29" customFormat="1" ht="36">
      <c r="A143" s="28" t="s">
        <v>749</v>
      </c>
      <c r="B143" s="28" t="s">
        <v>362</v>
      </c>
      <c r="C143" s="28" t="s">
        <v>750</v>
      </c>
      <c r="D143" s="28" t="s">
        <v>364</v>
      </c>
      <c r="E143" s="28" t="s">
        <v>624</v>
      </c>
      <c r="F143" s="28" t="s">
        <v>624</v>
      </c>
      <c r="G143" s="25">
        <v>6000</v>
      </c>
      <c r="H143" s="28"/>
      <c r="I143" s="25">
        <v>6000</v>
      </c>
    </row>
    <row r="144" spans="1:9" s="29" customFormat="1" ht="36">
      <c r="A144" s="28" t="s">
        <v>751</v>
      </c>
      <c r="B144" s="28" t="s">
        <v>362</v>
      </c>
      <c r="C144" s="28" t="s">
        <v>752</v>
      </c>
      <c r="D144" s="28" t="s">
        <v>364</v>
      </c>
      <c r="E144" s="28" t="s">
        <v>753</v>
      </c>
      <c r="F144" s="28" t="s">
        <v>753</v>
      </c>
      <c r="G144" s="25">
        <v>5800</v>
      </c>
      <c r="H144" s="28"/>
      <c r="I144" s="25">
        <v>5800</v>
      </c>
    </row>
    <row r="145" spans="1:9" s="29" customFormat="1" ht="24">
      <c r="A145" s="28" t="s">
        <v>754</v>
      </c>
      <c r="B145" s="28" t="s">
        <v>362</v>
      </c>
      <c r="C145" s="28" t="s">
        <v>755</v>
      </c>
      <c r="D145" s="28" t="s">
        <v>364</v>
      </c>
      <c r="E145" s="28" t="s">
        <v>600</v>
      </c>
      <c r="F145" s="28" t="s">
        <v>600</v>
      </c>
      <c r="G145" s="25">
        <v>12200</v>
      </c>
      <c r="H145" s="28"/>
      <c r="I145" s="25">
        <v>12200</v>
      </c>
    </row>
    <row r="146" spans="1:9" s="29" customFormat="1" ht="36">
      <c r="A146" s="28" t="s">
        <v>756</v>
      </c>
      <c r="B146" s="28" t="s">
        <v>362</v>
      </c>
      <c r="C146" s="28" t="s">
        <v>757</v>
      </c>
      <c r="D146" s="28" t="s">
        <v>364</v>
      </c>
      <c r="E146" s="28" t="s">
        <v>475</v>
      </c>
      <c r="F146" s="28" t="s">
        <v>475</v>
      </c>
      <c r="G146" s="25">
        <v>683</v>
      </c>
      <c r="H146" s="28"/>
      <c r="I146" s="25">
        <v>683</v>
      </c>
    </row>
    <row r="147" spans="1:9" s="29" customFormat="1" ht="36">
      <c r="A147" s="28" t="s">
        <v>758</v>
      </c>
      <c r="B147" s="28" t="s">
        <v>362</v>
      </c>
      <c r="C147" s="28" t="s">
        <v>759</v>
      </c>
      <c r="D147" s="28" t="s">
        <v>364</v>
      </c>
      <c r="E147" s="28" t="s">
        <v>396</v>
      </c>
      <c r="F147" s="28" t="s">
        <v>396</v>
      </c>
      <c r="G147" s="25">
        <v>190</v>
      </c>
      <c r="H147" s="28"/>
      <c r="I147" s="25">
        <v>190</v>
      </c>
    </row>
    <row r="148" spans="1:9" s="29" customFormat="1" ht="24">
      <c r="A148" s="28" t="s">
        <v>760</v>
      </c>
      <c r="B148" s="28" t="s">
        <v>362</v>
      </c>
      <c r="C148" s="28" t="s">
        <v>761</v>
      </c>
      <c r="D148" s="28" t="s">
        <v>364</v>
      </c>
      <c r="E148" s="28" t="s">
        <v>762</v>
      </c>
      <c r="F148" s="28" t="s">
        <v>762</v>
      </c>
      <c r="G148" s="25">
        <v>2980</v>
      </c>
      <c r="H148" s="28"/>
      <c r="I148" s="25">
        <v>2980</v>
      </c>
    </row>
    <row r="149" spans="1:9" s="29" customFormat="1" ht="48">
      <c r="A149" s="28" t="s">
        <v>710</v>
      </c>
      <c r="B149" s="28" t="s">
        <v>362</v>
      </c>
      <c r="C149" s="28" t="s">
        <v>763</v>
      </c>
      <c r="D149" s="28" t="s">
        <v>364</v>
      </c>
      <c r="E149" s="28" t="s">
        <v>497</v>
      </c>
      <c r="F149" s="28" t="s">
        <v>497</v>
      </c>
      <c r="G149" s="25">
        <v>1600</v>
      </c>
      <c r="H149" s="28"/>
      <c r="I149" s="25">
        <v>1600</v>
      </c>
    </row>
    <row r="150" spans="1:9" s="29" customFormat="1" ht="48">
      <c r="A150" s="28" t="s">
        <v>712</v>
      </c>
      <c r="B150" s="28" t="s">
        <v>362</v>
      </c>
      <c r="C150" s="28" t="s">
        <v>763</v>
      </c>
      <c r="D150" s="28" t="s">
        <v>364</v>
      </c>
      <c r="E150" s="28" t="s">
        <v>713</v>
      </c>
      <c r="F150" s="28" t="s">
        <v>713</v>
      </c>
      <c r="G150" s="25">
        <v>1840</v>
      </c>
      <c r="H150" s="28"/>
      <c r="I150" s="25">
        <v>1840</v>
      </c>
    </row>
    <row r="151" spans="1:9" s="29" customFormat="1" ht="24">
      <c r="A151" s="28" t="s">
        <v>764</v>
      </c>
      <c r="B151" s="28" t="s">
        <v>362</v>
      </c>
      <c r="C151" s="28" t="s">
        <v>765</v>
      </c>
      <c r="D151" s="28" t="s">
        <v>364</v>
      </c>
      <c r="E151" s="28" t="s">
        <v>652</v>
      </c>
      <c r="F151" s="28" t="s">
        <v>652</v>
      </c>
      <c r="G151" s="25">
        <v>1700</v>
      </c>
      <c r="H151" s="28"/>
      <c r="I151" s="25">
        <v>1700</v>
      </c>
    </row>
    <row r="152" spans="1:9" s="29" customFormat="1" ht="36">
      <c r="A152" s="28" t="s">
        <v>766</v>
      </c>
      <c r="B152" s="28" t="s">
        <v>362</v>
      </c>
      <c r="C152" s="28" t="s">
        <v>767</v>
      </c>
      <c r="D152" s="28" t="s">
        <v>364</v>
      </c>
      <c r="E152" s="28" t="s">
        <v>400</v>
      </c>
      <c r="F152" s="28" t="s">
        <v>400</v>
      </c>
      <c r="G152" s="25">
        <v>445</v>
      </c>
      <c r="H152" s="28"/>
      <c r="I152" s="25">
        <v>445</v>
      </c>
    </row>
    <row r="153" spans="1:9" s="29" customFormat="1" ht="84">
      <c r="A153" s="28" t="s">
        <v>768</v>
      </c>
      <c r="B153" s="28" t="s">
        <v>362</v>
      </c>
      <c r="C153" s="28" t="s">
        <v>769</v>
      </c>
      <c r="D153" s="28" t="s">
        <v>770</v>
      </c>
      <c r="E153" s="28" t="s">
        <v>771</v>
      </c>
      <c r="F153" s="28" t="s">
        <v>771</v>
      </c>
      <c r="G153" s="25">
        <v>3250</v>
      </c>
      <c r="H153" s="28"/>
      <c r="I153" s="25">
        <v>1258.68</v>
      </c>
    </row>
    <row r="154" spans="1:9" s="29" customFormat="1" ht="84">
      <c r="A154" s="28" t="s">
        <v>772</v>
      </c>
      <c r="B154" s="28" t="s">
        <v>362</v>
      </c>
      <c r="C154" s="28" t="s">
        <v>769</v>
      </c>
      <c r="D154" s="28" t="s">
        <v>770</v>
      </c>
      <c r="E154" s="28" t="s">
        <v>773</v>
      </c>
      <c r="F154" s="28" t="s">
        <v>773</v>
      </c>
      <c r="G154" s="25">
        <v>3250</v>
      </c>
      <c r="H154" s="28"/>
      <c r="I154" s="25">
        <v>1258.68</v>
      </c>
    </row>
    <row r="155" spans="1:9" s="29" customFormat="1" ht="36">
      <c r="A155" s="28" t="s">
        <v>774</v>
      </c>
      <c r="B155" s="28" t="s">
        <v>362</v>
      </c>
      <c r="C155" s="28" t="s">
        <v>775</v>
      </c>
      <c r="D155" s="28" t="s">
        <v>364</v>
      </c>
      <c r="E155" s="28" t="s">
        <v>776</v>
      </c>
      <c r="F155" s="28" t="s">
        <v>776</v>
      </c>
      <c r="G155" s="25">
        <v>130</v>
      </c>
      <c r="H155" s="28"/>
      <c r="I155" s="25">
        <v>130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2" customWidth="1"/>
    <col min="2" max="2" width="25.00390625" style="2" customWidth="1"/>
    <col min="3" max="3" width="25.28125" style="2" customWidth="1"/>
    <col min="4" max="4" width="21.140625" style="2" customWidth="1"/>
    <col min="5" max="5" width="20.421875" style="2" customWidth="1"/>
    <col min="6" max="6" width="22.8515625" style="2" customWidth="1"/>
    <col min="7" max="7" width="17.140625" style="2" customWidth="1"/>
    <col min="8" max="8" width="23.28125" style="2" customWidth="1"/>
    <col min="9" max="9" width="19.140625" style="2" customWidth="1"/>
    <col min="10" max="16384" width="9.140625" style="2" customWidth="1"/>
  </cols>
  <sheetData>
    <row r="1" spans="1:9" ht="4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48">
      <c r="A2" s="17" t="s">
        <v>256</v>
      </c>
      <c r="B2" s="13" t="s">
        <v>257</v>
      </c>
      <c r="C2" s="13" t="s">
        <v>258</v>
      </c>
      <c r="D2" s="13" t="s">
        <v>12</v>
      </c>
      <c r="E2" s="13" t="s">
        <v>259</v>
      </c>
      <c r="F2" s="13" t="s">
        <v>259</v>
      </c>
      <c r="G2" s="18">
        <v>1000</v>
      </c>
      <c r="H2" s="19" t="s">
        <v>260</v>
      </c>
      <c r="I2" s="18">
        <v>1000</v>
      </c>
    </row>
    <row r="3" spans="1:9" ht="48">
      <c r="A3" s="13" t="s">
        <v>261</v>
      </c>
      <c r="B3" s="13" t="s">
        <v>257</v>
      </c>
      <c r="C3" s="13" t="s">
        <v>262</v>
      </c>
      <c r="D3" s="13" t="s">
        <v>12</v>
      </c>
      <c r="E3" s="13" t="s">
        <v>263</v>
      </c>
      <c r="F3" s="13" t="s">
        <v>263</v>
      </c>
      <c r="G3" s="18">
        <v>258</v>
      </c>
      <c r="H3" s="19" t="s">
        <v>264</v>
      </c>
      <c r="I3" s="18">
        <v>258</v>
      </c>
    </row>
    <row r="4" spans="1:9" ht="48">
      <c r="A4" s="13" t="s">
        <v>265</v>
      </c>
      <c r="B4" s="13" t="s">
        <v>257</v>
      </c>
      <c r="C4" s="13" t="s">
        <v>266</v>
      </c>
      <c r="D4" s="13" t="s">
        <v>12</v>
      </c>
      <c r="E4" s="13" t="s">
        <v>267</v>
      </c>
      <c r="F4" s="13" t="s">
        <v>267</v>
      </c>
      <c r="G4" s="18">
        <v>1000</v>
      </c>
      <c r="H4" s="19" t="s">
        <v>268</v>
      </c>
      <c r="I4" s="18">
        <v>1000</v>
      </c>
    </row>
    <row r="5" spans="1:9" ht="36">
      <c r="A5" s="13" t="s">
        <v>269</v>
      </c>
      <c r="B5" s="13" t="s">
        <v>257</v>
      </c>
      <c r="C5" s="13" t="s">
        <v>270</v>
      </c>
      <c r="D5" s="13" t="s">
        <v>12</v>
      </c>
      <c r="E5" s="13" t="s">
        <v>271</v>
      </c>
      <c r="F5" s="13" t="s">
        <v>271</v>
      </c>
      <c r="G5" s="18">
        <v>758.72</v>
      </c>
      <c r="H5" s="13" t="s">
        <v>272</v>
      </c>
      <c r="I5" s="18">
        <v>758.72</v>
      </c>
    </row>
    <row r="6" spans="1:9" ht="48">
      <c r="A6" s="13" t="s">
        <v>273</v>
      </c>
      <c r="B6" s="13" t="s">
        <v>257</v>
      </c>
      <c r="C6" s="13" t="s">
        <v>274</v>
      </c>
      <c r="D6" s="13" t="s">
        <v>12</v>
      </c>
      <c r="E6" s="13" t="s">
        <v>275</v>
      </c>
      <c r="F6" s="13" t="s">
        <v>275</v>
      </c>
      <c r="G6" s="18">
        <v>250</v>
      </c>
      <c r="H6" s="19" t="s">
        <v>276</v>
      </c>
      <c r="I6" s="18">
        <v>0</v>
      </c>
    </row>
    <row r="7" spans="1:9" ht="48">
      <c r="A7" s="13" t="s">
        <v>277</v>
      </c>
      <c r="B7" s="13" t="s">
        <v>257</v>
      </c>
      <c r="C7" s="13" t="s">
        <v>278</v>
      </c>
      <c r="D7" s="13" t="s">
        <v>12</v>
      </c>
      <c r="E7" s="13" t="s">
        <v>279</v>
      </c>
      <c r="F7" s="13" t="s">
        <v>280</v>
      </c>
      <c r="G7" s="18">
        <v>779</v>
      </c>
      <c r="H7" s="19" t="s">
        <v>281</v>
      </c>
      <c r="I7" s="18">
        <v>779</v>
      </c>
    </row>
    <row r="8" spans="1:9" ht="36">
      <c r="A8" s="13" t="s">
        <v>282</v>
      </c>
      <c r="B8" s="13" t="s">
        <v>257</v>
      </c>
      <c r="C8" s="13" t="s">
        <v>283</v>
      </c>
      <c r="D8" s="13" t="s">
        <v>12</v>
      </c>
      <c r="E8" s="13" t="s">
        <v>284</v>
      </c>
      <c r="F8" s="13" t="s">
        <v>285</v>
      </c>
      <c r="G8" s="18">
        <v>6471.72</v>
      </c>
      <c r="H8" s="13" t="s">
        <v>286</v>
      </c>
      <c r="I8" s="18">
        <v>6471.72</v>
      </c>
    </row>
    <row r="9" spans="1:9" ht="36">
      <c r="A9" s="13" t="s">
        <v>287</v>
      </c>
      <c r="B9" s="13" t="s">
        <v>257</v>
      </c>
      <c r="C9" s="13" t="s">
        <v>288</v>
      </c>
      <c r="D9" s="13" t="s">
        <v>12</v>
      </c>
      <c r="E9" s="13" t="s">
        <v>267</v>
      </c>
      <c r="F9" s="13" t="s">
        <v>267</v>
      </c>
      <c r="G9" s="18">
        <v>1140</v>
      </c>
      <c r="H9" s="19" t="s">
        <v>289</v>
      </c>
      <c r="I9" s="18">
        <v>1140</v>
      </c>
    </row>
    <row r="10" spans="1:9" ht="36">
      <c r="A10" s="13" t="s">
        <v>290</v>
      </c>
      <c r="B10" s="13" t="s">
        <v>257</v>
      </c>
      <c r="C10" s="13" t="s">
        <v>291</v>
      </c>
      <c r="D10" s="13" t="s">
        <v>12</v>
      </c>
      <c r="E10" s="13" t="s">
        <v>267</v>
      </c>
      <c r="F10" s="13" t="s">
        <v>267</v>
      </c>
      <c r="G10" s="18">
        <v>1000</v>
      </c>
      <c r="H10" s="19" t="s">
        <v>292</v>
      </c>
      <c r="I10" s="18">
        <v>1000</v>
      </c>
    </row>
    <row r="11" spans="1:9" ht="36">
      <c r="A11" s="13" t="s">
        <v>293</v>
      </c>
      <c r="B11" s="13" t="s">
        <v>257</v>
      </c>
      <c r="C11" s="13" t="s">
        <v>294</v>
      </c>
      <c r="D11" s="13" t="s">
        <v>12</v>
      </c>
      <c r="E11" s="13" t="s">
        <v>295</v>
      </c>
      <c r="F11" s="13" t="s">
        <v>295</v>
      </c>
      <c r="G11" s="18">
        <v>250</v>
      </c>
      <c r="H11" s="19" t="s">
        <v>296</v>
      </c>
      <c r="I11" s="18">
        <v>250</v>
      </c>
    </row>
    <row r="12" spans="1:9" ht="36">
      <c r="A12" s="13" t="s">
        <v>297</v>
      </c>
      <c r="B12" s="13" t="s">
        <v>257</v>
      </c>
      <c r="C12" s="13" t="s">
        <v>298</v>
      </c>
      <c r="D12" s="13" t="s">
        <v>12</v>
      </c>
      <c r="E12" s="13" t="s">
        <v>299</v>
      </c>
      <c r="F12" s="13" t="s">
        <v>299</v>
      </c>
      <c r="G12" s="18">
        <v>2000</v>
      </c>
      <c r="H12" s="19" t="s">
        <v>300</v>
      </c>
      <c r="I12" s="18">
        <v>2000</v>
      </c>
    </row>
    <row r="13" spans="1:9" ht="48">
      <c r="A13" s="13" t="s">
        <v>301</v>
      </c>
      <c r="B13" s="13" t="s">
        <v>257</v>
      </c>
      <c r="C13" s="13" t="s">
        <v>302</v>
      </c>
      <c r="D13" s="13" t="s">
        <v>12</v>
      </c>
      <c r="E13" s="13" t="s">
        <v>303</v>
      </c>
      <c r="F13" s="13" t="s">
        <v>303</v>
      </c>
      <c r="G13" s="18">
        <v>415.42</v>
      </c>
      <c r="H13" s="13" t="s">
        <v>304</v>
      </c>
      <c r="I13" s="18">
        <v>415.42</v>
      </c>
    </row>
    <row r="14" spans="1:9" ht="36">
      <c r="A14" s="13" t="s">
        <v>305</v>
      </c>
      <c r="B14" s="13" t="s">
        <v>257</v>
      </c>
      <c r="C14" s="13" t="s">
        <v>306</v>
      </c>
      <c r="D14" s="13" t="s">
        <v>12</v>
      </c>
      <c r="E14" s="13" t="s">
        <v>307</v>
      </c>
      <c r="F14" s="13" t="s">
        <v>307</v>
      </c>
      <c r="G14" s="18">
        <v>300</v>
      </c>
      <c r="H14" s="13" t="s">
        <v>296</v>
      </c>
      <c r="I14" s="18">
        <v>0</v>
      </c>
    </row>
    <row r="15" spans="1:9" ht="36">
      <c r="A15" s="13" t="s">
        <v>308</v>
      </c>
      <c r="B15" s="13" t="s">
        <v>257</v>
      </c>
      <c r="C15" s="13" t="s">
        <v>309</v>
      </c>
      <c r="D15" s="13" t="s">
        <v>12</v>
      </c>
      <c r="E15" s="13" t="s">
        <v>310</v>
      </c>
      <c r="F15" s="13" t="s">
        <v>310</v>
      </c>
      <c r="G15" s="18">
        <v>592</v>
      </c>
      <c r="H15" s="19" t="s">
        <v>311</v>
      </c>
      <c r="I15" s="18">
        <v>592</v>
      </c>
    </row>
    <row r="16" spans="1:9" ht="36">
      <c r="A16" s="13" t="s">
        <v>312</v>
      </c>
      <c r="B16" s="13" t="s">
        <v>257</v>
      </c>
      <c r="C16" s="13" t="s">
        <v>313</v>
      </c>
      <c r="D16" s="13" t="s">
        <v>12</v>
      </c>
      <c r="E16" s="13" t="s">
        <v>314</v>
      </c>
      <c r="F16" s="13" t="s">
        <v>314</v>
      </c>
      <c r="G16" s="18">
        <v>1040</v>
      </c>
      <c r="H16" s="19" t="s">
        <v>315</v>
      </c>
      <c r="I16" s="18">
        <v>1040</v>
      </c>
    </row>
    <row r="17" spans="1:9" ht="36">
      <c r="A17" s="13" t="s">
        <v>316</v>
      </c>
      <c r="B17" s="13" t="s">
        <v>257</v>
      </c>
      <c r="C17" s="13" t="s">
        <v>317</v>
      </c>
      <c r="D17" s="13" t="s">
        <v>12</v>
      </c>
      <c r="E17" s="13" t="s">
        <v>267</v>
      </c>
      <c r="F17" s="13" t="s">
        <v>267</v>
      </c>
      <c r="G17" s="18">
        <v>521</v>
      </c>
      <c r="H17" s="19" t="s">
        <v>318</v>
      </c>
      <c r="I17" s="18">
        <v>521</v>
      </c>
    </row>
    <row r="18" spans="1:9" ht="36">
      <c r="A18" s="13" t="s">
        <v>319</v>
      </c>
      <c r="B18" s="13" t="s">
        <v>257</v>
      </c>
      <c r="C18" s="13" t="s">
        <v>298</v>
      </c>
      <c r="D18" s="13" t="s">
        <v>12</v>
      </c>
      <c r="E18" s="13" t="s">
        <v>299</v>
      </c>
      <c r="F18" s="13" t="s">
        <v>299</v>
      </c>
      <c r="G18" s="18">
        <v>2066</v>
      </c>
      <c r="H18" s="19" t="s">
        <v>320</v>
      </c>
      <c r="I18" s="18">
        <v>0</v>
      </c>
    </row>
    <row r="19" spans="1:9" ht="36">
      <c r="A19" s="13" t="s">
        <v>321</v>
      </c>
      <c r="B19" s="13" t="s">
        <v>257</v>
      </c>
      <c r="C19" s="13" t="s">
        <v>322</v>
      </c>
      <c r="D19" s="13" t="s">
        <v>12</v>
      </c>
      <c r="E19" s="13" t="s">
        <v>323</v>
      </c>
      <c r="F19" s="13" t="s">
        <v>323</v>
      </c>
      <c r="G19" s="18">
        <v>314</v>
      </c>
      <c r="H19" s="13" t="s">
        <v>324</v>
      </c>
      <c r="I19" s="18">
        <v>0</v>
      </c>
    </row>
    <row r="20" spans="1:9" ht="36">
      <c r="A20" s="13" t="s">
        <v>325</v>
      </c>
      <c r="B20" s="13" t="s">
        <v>257</v>
      </c>
      <c r="C20" s="13" t="s">
        <v>326</v>
      </c>
      <c r="D20" s="13" t="s">
        <v>12</v>
      </c>
      <c r="E20" s="13" t="s">
        <v>327</v>
      </c>
      <c r="F20" s="13" t="s">
        <v>327</v>
      </c>
      <c r="G20" s="18">
        <v>707</v>
      </c>
      <c r="H20" s="19" t="s">
        <v>328</v>
      </c>
      <c r="I20" s="18">
        <v>0</v>
      </c>
    </row>
    <row r="21" spans="1:9" ht="36">
      <c r="A21" s="13" t="s">
        <v>329</v>
      </c>
      <c r="B21" s="13" t="s">
        <v>257</v>
      </c>
      <c r="C21" s="13" t="s">
        <v>330</v>
      </c>
      <c r="D21" s="13" t="s">
        <v>12</v>
      </c>
      <c r="E21" s="13" t="s">
        <v>267</v>
      </c>
      <c r="F21" s="13" t="s">
        <v>267</v>
      </c>
      <c r="G21" s="18">
        <v>100</v>
      </c>
      <c r="H21" s="19" t="s">
        <v>331</v>
      </c>
      <c r="I21" s="18">
        <v>100</v>
      </c>
    </row>
    <row r="22" spans="1:9" ht="36">
      <c r="A22" s="13" t="s">
        <v>332</v>
      </c>
      <c r="B22" s="13" t="s">
        <v>257</v>
      </c>
      <c r="C22" s="13" t="s">
        <v>333</v>
      </c>
      <c r="D22" s="13" t="s">
        <v>12</v>
      </c>
      <c r="E22" s="13" t="s">
        <v>334</v>
      </c>
      <c r="F22" s="13" t="s">
        <v>334</v>
      </c>
      <c r="G22" s="18">
        <v>260</v>
      </c>
      <c r="H22" s="19" t="s">
        <v>335</v>
      </c>
      <c r="I22" s="18">
        <v>0</v>
      </c>
    </row>
    <row r="23" spans="1:9" ht="36">
      <c r="A23" s="13" t="s">
        <v>336</v>
      </c>
      <c r="B23" s="13" t="s">
        <v>257</v>
      </c>
      <c r="C23" s="13" t="s">
        <v>337</v>
      </c>
      <c r="D23" s="13" t="s">
        <v>12</v>
      </c>
      <c r="E23" s="13" t="s">
        <v>267</v>
      </c>
      <c r="F23" s="13" t="s">
        <v>267</v>
      </c>
      <c r="G23" s="18">
        <v>463</v>
      </c>
      <c r="H23" s="19" t="s">
        <v>338</v>
      </c>
      <c r="I23" s="18">
        <v>0</v>
      </c>
    </row>
    <row r="24" spans="1:9" ht="48">
      <c r="A24" s="13" t="s">
        <v>339</v>
      </c>
      <c r="B24" s="13" t="s">
        <v>257</v>
      </c>
      <c r="C24" s="13" t="s">
        <v>340</v>
      </c>
      <c r="D24" s="13" t="s">
        <v>12</v>
      </c>
      <c r="E24" s="13" t="s">
        <v>341</v>
      </c>
      <c r="F24" s="13" t="s">
        <v>341</v>
      </c>
      <c r="G24" s="18">
        <v>8381</v>
      </c>
      <c r="H24" s="19" t="s">
        <v>342</v>
      </c>
      <c r="I24" s="18">
        <v>0</v>
      </c>
    </row>
    <row r="25" spans="1:9" ht="36">
      <c r="A25" s="13" t="s">
        <v>343</v>
      </c>
      <c r="B25" s="13" t="s">
        <v>257</v>
      </c>
      <c r="C25" s="13" t="s">
        <v>344</v>
      </c>
      <c r="D25" s="13" t="s">
        <v>12</v>
      </c>
      <c r="E25" s="13" t="s">
        <v>345</v>
      </c>
      <c r="F25" s="13" t="s">
        <v>345</v>
      </c>
      <c r="G25" s="18">
        <v>248</v>
      </c>
      <c r="H25" s="19" t="s">
        <v>346</v>
      </c>
      <c r="I25" s="18">
        <v>0</v>
      </c>
    </row>
    <row r="26" spans="1:9" ht="60">
      <c r="A26" s="13" t="s">
        <v>347</v>
      </c>
      <c r="B26" s="13" t="s">
        <v>257</v>
      </c>
      <c r="C26" s="13" t="s">
        <v>348</v>
      </c>
      <c r="D26" s="13" t="s">
        <v>12</v>
      </c>
      <c r="E26" s="13" t="s">
        <v>349</v>
      </c>
      <c r="F26" s="13" t="s">
        <v>349</v>
      </c>
      <c r="G26" s="18">
        <v>18000</v>
      </c>
      <c r="H26" s="13" t="s">
        <v>350</v>
      </c>
      <c r="I26" s="18">
        <v>0</v>
      </c>
    </row>
    <row r="27" spans="1:9" ht="36">
      <c r="A27" s="13" t="s">
        <v>351</v>
      </c>
      <c r="B27" s="13" t="s">
        <v>257</v>
      </c>
      <c r="C27" s="13" t="s">
        <v>352</v>
      </c>
      <c r="D27" s="13" t="s">
        <v>12</v>
      </c>
      <c r="E27" s="13" t="s">
        <v>353</v>
      </c>
      <c r="F27" s="13" t="s">
        <v>353</v>
      </c>
      <c r="G27" s="18">
        <v>2975</v>
      </c>
      <c r="H27" s="13" t="s">
        <v>354</v>
      </c>
      <c r="I27" s="1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2013-06-13T15:17:44Z</dcterms:modified>
  <cp:category/>
  <cp:version/>
  <cp:contentType/>
  <cp:contentStatus/>
</cp:coreProperties>
</file>